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9425" windowHeight="12525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<sst xmlns="http://schemas.openxmlformats.org/spreadsheetml/2006/main" count="78" uniqueCount="74">
  <si>
    <t>ИТОГОВЫЙ ФИНАНСОВЫЙ ОТЧЕТ</t>
  </si>
  <si>
    <t>(наименование избирательной кампании)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</si>
  <si>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</si>
  <si>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</si>
  <si>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</si>
  <si>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Сумма, руб.</t>
  </si>
  <si>
    <t>Приме-чание</t>
  </si>
  <si>
    <t>Поступило средств в избирательный фонд, всего</t>
  </si>
  <si>
    <t>в том числе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</si>
  <si>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</si>
  <si>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</si>
  <si>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</si>
  <si>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</si>
  <si>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</si>
  <si>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</si>
  <si>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 xml:space="preserve">Средств, поступивших с превышением предельного размера 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</si>
  <si>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</si>
  <si>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</si>
  <si>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</si>
  <si>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</si>
  <si>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</si>
  <si>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</si>
  <si>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</si>
  <si>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</si>
  <si>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</si>
  <si>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</si>
  <si>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</si>
  <si>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</si>
  <si>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</si>
  <si>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2.</t>
  </si>
  <si>
    <t>2.1.</t>
  </si>
  <si>
    <t>2.2.</t>
  </si>
  <si>
    <t>2.2.1.</t>
  </si>
  <si>
    <t>2.2.2.</t>
  </si>
  <si>
    <t>2.2.3.</t>
  </si>
  <si>
    <t>2.3.</t>
  </si>
  <si>
    <t>3.</t>
  </si>
  <si>
    <t>3.1.</t>
  </si>
  <si>
    <t>3.1.1.</t>
  </si>
  <si>
    <t>3.2.</t>
  </si>
  <si>
    <t>3.3.</t>
  </si>
  <si>
    <t>3.4.</t>
  </si>
  <si>
    <t>3.5.</t>
  </si>
  <si>
    <t>3.6.</t>
  </si>
  <si>
    <t>3.7.</t>
  </si>
  <si>
    <t>3.8.</t>
  </si>
  <si>
    <t>4.</t>
  </si>
  <si>
    <t>5.</t>
  </si>
  <si>
    <t>(наименование политической партии / регионального отделения политической партии / фамилия, имя, отчество кандидата)</t>
  </si>
  <si>
    <t>(наименование одномандатного избирательного округа / наименование субъекта Российской Федерации)</t>
  </si>
  <si>
    <t>Поступило средств в установленном порядке для формирования 
избирательного фонда</t>
  </si>
  <si>
    <t>Возвращено денежных средств, поступивших с нарушением 
установленного порядка</t>
  </si>
  <si>
    <t>Гражданам, которым запрещено осуществлять пожертвования 
либо не указавшим обязательные сведения в платежном 
документе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</si>
  <si>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</si>
  <si>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>Возвращено денежных средств, поступивших в установленном 
порядке</t>
  </si>
  <si>
    <t>Из них на оплату труда лиц, привлекаемых для сбора подписей 
избирателей</t>
  </si>
  <si>
    <t>На предвыборную агитацию через организации 
телерадиовещания</t>
  </si>
  <si>
    <t>На предвыборную агитацию через редакции периодических 
печатных изданий</t>
  </si>
  <si>
    <t>На выпуск и распространение печатных и иных агитационных 
материалов</t>
  </si>
  <si>
    <t>На оплату работ (услуг) информационного и консультационного 
характера **</t>
  </si>
  <si>
    <t>На оплату других работ (услуг), выполненных (оказанных) 
юридическими лицами или гражданами РФ по договорам</t>
  </si>
  <si>
    <t>На оплату иных расходов, непосредственно связанных 
с проведением избирательной кампании</t>
  </si>
  <si>
    <r>
      <rPr>
        <b/>
        <sz val="10"/>
        <color indexed="8"/>
        <rFont val="Arial"/>
        <family val="2"/>
      </rPr>
      <t xml:space="preserve">Остаток средств фонда на дату сдачи отчета 
</t>
    </r>
    <r>
      <rPr>
        <sz val="10"/>
        <color theme="1"/>
        <rFont val="Arial"/>
        <family val="2"/>
      </rPr>
      <t xml:space="preserve">(заверяется банковской справкой) 
</t>
    </r>
    <r>
      <rPr>
        <sz val="8"/>
        <color indexed="8"/>
        <rFont val="Arial"/>
        <family val="2"/>
      </rPr>
      <t>(стр.290 = стр.10 - стр.110 - стр.180 - стр.280)</t>
    </r>
  </si>
  <si>
    <t>Распределено неизрасходованного остатка средств 
фонда пропорционально перечисленным 
в избирательный фонд денежным средствам</t>
  </si>
  <si>
    <t xml:space="preserve">о поступлении и расходовании средств избирательного фонда избирательного объединения/кандидата
</t>
  </si>
  <si>
    <t>одномандатный избирательный округ № 18 / Санкт-Петербург</t>
  </si>
  <si>
    <t>Выборы депутатов Законодательного Собрания Санкт-Петербурга
шестого созыва</t>
  </si>
  <si>
    <t>№ 4081081055009000166 Дополнительный офис №9055/0661 Северо-Западный банк СБ РФ, г.Санкт-Петербург, проспект Ветеранов 130, пом. 10-Н, лит. А</t>
  </si>
  <si>
    <t>Собственные средства избирательного объединения / кандидата</t>
  </si>
  <si>
    <t>Средства, выделенные кандидату выдвинувшим его избирательным объединением</t>
  </si>
  <si>
    <t xml:space="preserve"> Поступило в избирательный фонд денежных средств, подпадающих под действие ст. 60 закона Санкт-Петербурга от 17.02.2016 г. № 81-6 и п. 6 ст. 58 Федерального закона от 12.06.2002 г. № 67-ФЗ</t>
  </si>
  <si>
    <t xml:space="preserve"> Собственные средства избирательного объединения / кандидата</t>
  </si>
  <si>
    <t xml:space="preserve"> Перечислено в доход бюджета Санкт-Петербурга</t>
  </si>
  <si>
    <t>Рудник Алена Юрьевна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</si>
</sst>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38" fillId="0" borderId="0" xfId="0" applyFont="1" applyAlignment="1">
      <alignment horizontal="centerContinuous" vertical="top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Continuous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 vertical="top" wrapText="1"/>
    </xf>
    <xf numFmtId="0" fontId="0" fillId="0" borderId="12" xfId="0" applyBorder="1" applyAlignment="1">
      <alignment horizontal="left" vertical="top" indent="4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" fontId="0" fillId="0" borderId="10" xfId="0" applyNumberForma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 applyProtection="1">
      <alignment vertical="top"/>
      <protection locked="0"/>
    </xf>
    <xf numFmtId="4" fontId="29" fillId="0" borderId="10" xfId="0" applyNumberFormat="1" applyFont="1" applyBorder="1" applyAlignment="1" applyProtection="1">
      <alignment vertical="top"/>
      <protection locked="0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 applyProtection="1">
      <alignment vertical="top"/>
      <protection locked="0"/>
    </xf>
    <xf numFmtId="0" fontId="29" fillId="0" borderId="10" xfId="0" applyFont="1" applyBorder="1" applyAlignment="1">
      <alignment vertical="top"/>
    </xf>
    <xf numFmtId="0" fontId="29" fillId="0" borderId="10" xfId="0" applyFont="1" applyBorder="1" applyAlignment="1">
      <alignment vertical="top" wrapText="1"/>
    </xf>
    <xf numFmtId="0" fontId="29" fillId="0" borderId="0" xfId="0" applyFont="1" applyAlignment="1">
      <alignment horizontal="centerContinuous" vertical="top" wrapText="1"/>
    </xf>
    <xf numFmtId="0" fontId="29" fillId="0" borderId="0" xfId="0" applyFont="1" applyAlignment="1">
      <alignment horizontal="centerContinuous" vertical="top"/>
    </xf>
    <xf numFmtId="0" fontId="39" fillId="0" borderId="0" xfId="0" applyFont="1" applyAlignment="1">
      <alignment horizontal="centerContinuous" vertical="top" wrapText="1"/>
    </xf>
    <xf numFmtId="0" fontId="40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SheetLayoutView="100" zoomScalePageLayoutView="0" workbookViewId="0" topLeftCell="A1">
      <selection activeCell="G72" sqref="G72:G73"/>
    </sheetView>
  </sheetViews>
  <sheetFormatPr defaultColWidth="8.8515625" defaultRowHeight="12.75"/>
  <cols>
    <col min="1" max="1" width="5.7109375" style="0" customWidth="1"/>
    <col min="2" max="2" width="58.7109375" style="0" customWidth="1"/>
    <col min="3" max="3" width="6.421875" style="0" customWidth="1"/>
    <col min="4" max="4" width="15.421875" style="0" bestFit="1" customWidth="1"/>
    <col min="5" max="5" width="7.140625" style="0" customWidth="1"/>
  </cols>
  <sheetData>
    <row r="1" spans="1:5" ht="12.75">
      <c r="A1" s="27" t="s">
        <v>0</v>
      </c>
      <c r="B1" s="27"/>
      <c r="C1" s="2"/>
      <c r="D1" s="2"/>
      <c r="E1" s="2"/>
    </row>
    <row r="2" spans="1:5" ht="24">
      <c r="A2" s="28" t="s">
        <v>64</v>
      </c>
      <c r="B2" s="26"/>
      <c r="C2" s="26"/>
      <c r="D2" s="3"/>
      <c r="E2" s="3"/>
    </row>
    <row r="3" spans="1:5" ht="12.75">
      <c r="A3" s="1"/>
      <c r="B3" s="1"/>
      <c r="C3" s="1"/>
      <c r="D3" s="1"/>
      <c r="E3" s="1"/>
    </row>
    <row r="4" spans="1:5" ht="25.5">
      <c r="A4" s="10" t="s">
        <v>66</v>
      </c>
      <c r="B4" s="10"/>
      <c r="C4" s="10"/>
      <c r="D4" s="10"/>
      <c r="E4" s="10"/>
    </row>
    <row r="5" spans="1:5" s="5" customFormat="1" ht="9.75">
      <c r="A5" s="4" t="s">
        <v>1</v>
      </c>
      <c r="B5" s="4"/>
      <c r="C5" s="4"/>
      <c r="D5" s="4"/>
      <c r="E5" s="4"/>
    </row>
    <row r="6" spans="1:5" ht="12.75">
      <c r="A6" s="30" t="s">
        <v>73</v>
      </c>
      <c r="B6" s="30"/>
      <c r="C6" s="30"/>
      <c r="D6" s="30"/>
      <c r="E6" s="30"/>
    </row>
    <row r="7" spans="1:5" s="5" customFormat="1" ht="9.75">
      <c r="A7" s="4" t="s">
        <v>48</v>
      </c>
      <c r="B7" s="4"/>
      <c r="C7" s="4"/>
      <c r="D7" s="4"/>
      <c r="E7" s="4"/>
    </row>
    <row r="8" spans="1:5" ht="12.75">
      <c r="A8" s="30" t="s">
        <v>65</v>
      </c>
      <c r="B8" s="30"/>
      <c r="C8" s="30"/>
      <c r="D8" s="30"/>
      <c r="E8" s="30"/>
    </row>
    <row r="9" spans="1:5" s="5" customFormat="1" ht="9.75">
      <c r="A9" s="4" t="s">
        <v>49</v>
      </c>
      <c r="B9" s="4"/>
      <c r="C9" s="4"/>
      <c r="D9" s="4"/>
      <c r="E9" s="4"/>
    </row>
    <row r="10" spans="1:5" ht="25.5" customHeight="1">
      <c r="A10" s="29" t="s">
        <v>67</v>
      </c>
      <c r="B10" s="29"/>
      <c r="C10" s="29"/>
      <c r="D10" s="29"/>
      <c r="E10" s="29"/>
    </row>
    <row r="11" spans="1:5" s="5" customFormat="1" ht="9.75">
      <c r="A11" s="4" t="s">
        <v>2</v>
      </c>
      <c r="B11" s="4"/>
      <c r="C11" s="4"/>
      <c r="D11" s="4"/>
      <c r="E11" s="4"/>
    </row>
    <row r="12" spans="1:5" ht="12.75">
      <c r="A12" s="1"/>
      <c r="B12" s="1"/>
      <c r="C12" s="1"/>
      <c r="D12" s="1"/>
      <c r="E12" s="1"/>
    </row>
    <row r="13" spans="1:5" ht="38.25">
      <c r="A13" s="6" t="s">
        <v>3</v>
      </c>
      <c r="B13" s="6"/>
      <c r="C13" s="7" t="s">
        <v>4</v>
      </c>
      <c r="D13" s="8" t="s">
        <v>5</v>
      </c>
      <c r="E13" s="7" t="s">
        <v>6</v>
      </c>
    </row>
    <row r="14" spans="1:5" ht="12.75">
      <c r="A14" s="6">
        <v>1</v>
      </c>
      <c r="B14" s="6"/>
      <c r="C14" s="8">
        <v>2</v>
      </c>
      <c r="D14" s="8">
        <v>3</v>
      </c>
      <c r="E14" s="8">
        <v>4</v>
      </c>
    </row>
    <row r="15" spans="1:5" ht="12.75">
      <c r="A15" s="24" t="s">
        <v>19</v>
      </c>
      <c r="B15" s="25" t="s">
        <v>7</v>
      </c>
      <c r="C15" s="22">
        <v>10</v>
      </c>
      <c r="D15" s="21">
        <v>3122000</v>
      </c>
      <c r="E15" s="23"/>
    </row>
    <row r="16" spans="1:5" ht="12.75">
      <c r="A16" s="11" t="s">
        <v>8</v>
      </c>
      <c r="B16" s="12"/>
      <c r="C16" s="12"/>
      <c r="D16" s="12"/>
      <c r="E16" s="13"/>
    </row>
    <row r="17" spans="1:5" ht="25.5">
      <c r="A17" s="17" t="s">
        <v>20</v>
      </c>
      <c r="B17" s="18" t="s">
        <v>50</v>
      </c>
      <c r="C17" s="19">
        <v>20</v>
      </c>
      <c r="D17" s="21">
        <f>SUM(D19:D25)</f>
        <v>3122000</v>
      </c>
      <c r="E17" s="20"/>
    </row>
    <row r="18" spans="1:5" ht="12.75">
      <c r="A18" s="11" t="s">
        <v>9</v>
      </c>
      <c r="B18" s="12"/>
      <c r="C18" s="12"/>
      <c r="D18" s="12"/>
      <c r="E18" s="13"/>
    </row>
    <row r="19" spans="1:5" ht="12.75">
      <c r="A19" s="9" t="s">
        <v>21</v>
      </c>
      <c r="B19" s="16" t="s">
        <v>68</v>
      </c>
      <c r="C19" s="8">
        <v>30</v>
      </c>
      <c r="D19" s="14">
        <v>122000</v>
      </c>
      <c r="E19" s="15"/>
    </row>
    <row r="20" spans="1:5" ht="25.5">
      <c r="A20" s="9" t="s">
        <v>22</v>
      </c>
      <c r="B20" s="16" t="s">
        <v>69</v>
      </c>
      <c r="C20" s="8">
        <v>40</v>
      </c>
      <c r="D20" s="14">
        <v>3000000</v>
      </c>
      <c r="E20" s="15"/>
    </row>
    <row r="21" spans="1:5" ht="12.75">
      <c r="A21" s="9" t="s">
        <v>23</v>
      </c>
      <c r="B21" s="16" t="s">
        <v>10</v>
      </c>
      <c r="C21" s="8">
        <v>50</v>
      </c>
      <c r="D21" s="14">
        <v>0</v>
      </c>
      <c r="E21" s="15"/>
    </row>
    <row r="22" spans="1:5" ht="12.75">
      <c r="A22" s="9" t="s">
        <v>24</v>
      </c>
      <c r="B22" s="16" t="s">
        <v>11</v>
      </c>
      <c r="C22" s="8">
        <v>60</v>
      </c>
      <c r="D22" s="14">
        <v>0</v>
      </c>
      <c r="E22" s="15"/>
    </row>
    <row r="23" spans="1:5" ht="51">
      <c r="A23" s="24" t="s">
        <v>25</v>
      </c>
      <c r="B23" s="25" t="s">
        <v>70</v>
      </c>
      <c r="C23" s="8">
        <v>70</v>
      </c>
      <c r="D23" s="14">
        <v>0</v>
      </c>
      <c r="E23" s="15"/>
    </row>
    <row r="24" spans="1:5" ht="12.75">
      <c r="A24" s="11" t="s">
        <v>9</v>
      </c>
      <c r="B24" s="12"/>
      <c r="C24" s="12"/>
      <c r="D24" s="12"/>
      <c r="E24" s="13"/>
    </row>
    <row r="25" spans="1:5" ht="25.5">
      <c r="A25" s="9" t="s">
        <v>26</v>
      </c>
      <c r="B25" s="16" t="s">
        <v>71</v>
      </c>
      <c r="C25" s="8">
        <v>80</v>
      </c>
      <c r="D25" s="14">
        <v>0</v>
      </c>
      <c r="E25" s="15"/>
    </row>
    <row r="26" spans="1:5" ht="12.75">
      <c r="A26" s="9" t="s">
        <v>27</v>
      </c>
      <c r="B26" s="16" t="s">
        <v>12</v>
      </c>
      <c r="C26" s="8">
        <v>90</v>
      </c>
      <c r="D26" s="14">
        <v>0</v>
      </c>
      <c r="E26" s="15"/>
    </row>
    <row r="27" spans="1:5" ht="12.75">
      <c r="A27" s="9" t="s">
        <v>28</v>
      </c>
      <c r="B27" s="16" t="s">
        <v>13</v>
      </c>
      <c r="C27" s="8">
        <v>100</v>
      </c>
      <c r="D27" s="14">
        <v>0</v>
      </c>
      <c r="E27" s="15"/>
    </row>
    <row r="28" spans="1:5" ht="25.5">
      <c r="A28" s="24" t="s">
        <v>29</v>
      </c>
      <c r="B28" s="25" t="s">
        <v>14</v>
      </c>
      <c r="C28" s="22">
        <v>110</v>
      </c>
      <c r="D28" s="21">
        <v>0</v>
      </c>
      <c r="E28" s="23"/>
    </row>
    <row r="29" spans="1:5" ht="12.75">
      <c r="A29" s="11" t="s">
        <v>8</v>
      </c>
      <c r="B29" s="12"/>
      <c r="C29" s="12"/>
      <c r="D29" s="12"/>
      <c r="E29" s="13"/>
    </row>
    <row r="30" spans="1:5" ht="12.75">
      <c r="A30" s="24" t="s">
        <v>30</v>
      </c>
      <c r="B30" s="25" t="s">
        <v>72</v>
      </c>
      <c r="C30" s="8">
        <v>120</v>
      </c>
      <c r="D30" s="14">
        <v>0</v>
      </c>
      <c r="E30" s="15"/>
    </row>
    <row r="31" spans="1:5" ht="38.25">
      <c r="A31" s="24" t="s">
        <v>31</v>
      </c>
      <c r="B31" s="25" t="s">
        <v>51</v>
      </c>
      <c r="C31" s="8">
        <v>130</v>
      </c>
      <c r="D31" s="14">
        <v>0</v>
      </c>
      <c r="E31" s="15"/>
    </row>
    <row r="32" spans="1:5" ht="12.75">
      <c r="A32" s="11" t="s">
        <v>9</v>
      </c>
      <c r="B32" s="12"/>
      <c r="C32" s="12"/>
      <c r="D32" s="12"/>
      <c r="E32" s="13"/>
    </row>
    <row r="33" spans="1:5" ht="38.25">
      <c r="A33" s="9" t="s">
        <v>32</v>
      </c>
      <c r="B33" s="16" t="s">
        <v>52</v>
      </c>
      <c r="C33" s="8">
        <v>140</v>
      </c>
      <c r="D33" s="14">
        <v>0</v>
      </c>
      <c r="E33" s="15"/>
    </row>
    <row r="34" spans="1:5" ht="38.25">
      <c r="A34" s="9" t="s">
        <v>33</v>
      </c>
      <c r="B34" s="16" t="s">
        <v>53</v>
      </c>
      <c r="C34" s="8">
        <v>150</v>
      </c>
      <c r="D34" s="14">
        <v>0</v>
      </c>
      <c r="E34" s="15"/>
    </row>
    <row r="35" spans="1:5" ht="12.75">
      <c r="A35" s="9" t="s">
        <v>34</v>
      </c>
      <c r="B35" s="16" t="s">
        <v>15</v>
      </c>
      <c r="C35" s="8">
        <v>160</v>
      </c>
      <c r="D35" s="14">
        <v>0</v>
      </c>
      <c r="E35" s="15"/>
    </row>
    <row r="36" spans="1:5" ht="38.25">
      <c r="A36" s="24" t="s">
        <v>35</v>
      </c>
      <c r="B36" s="25" t="s">
        <v>54</v>
      </c>
      <c r="C36" s="8">
        <v>170</v>
      </c>
      <c r="D36" s="14">
        <v>0</v>
      </c>
      <c r="E36" s="15"/>
    </row>
    <row r="37" spans="1:5" ht="12.75">
      <c r="A37" s="24" t="s">
        <v>36</v>
      </c>
      <c r="B37" s="25" t="s">
        <v>16</v>
      </c>
      <c r="C37" s="22">
        <v>180</v>
      </c>
      <c r="D37" s="21">
        <f>SUM(D39:D47)</f>
        <v>3120531.5</v>
      </c>
      <c r="E37" s="23"/>
    </row>
    <row r="38" spans="1:5" ht="12.75">
      <c r="A38" s="11" t="s">
        <v>8</v>
      </c>
      <c r="B38" s="12"/>
      <c r="C38" s="12"/>
      <c r="D38" s="12"/>
      <c r="E38" s="13"/>
    </row>
    <row r="39" spans="1:5" ht="12.75">
      <c r="A39" s="9" t="s">
        <v>37</v>
      </c>
      <c r="B39" s="16" t="s">
        <v>17</v>
      </c>
      <c r="C39" s="8">
        <v>190</v>
      </c>
      <c r="D39" s="14">
        <v>0</v>
      </c>
      <c r="E39" s="15"/>
    </row>
    <row r="40" spans="1:5" ht="25.5">
      <c r="A40" s="9" t="s">
        <v>38</v>
      </c>
      <c r="B40" s="16" t="s">
        <v>55</v>
      </c>
      <c r="C40" s="8">
        <v>200</v>
      </c>
      <c r="D40" s="14">
        <v>0</v>
      </c>
      <c r="E40" s="15"/>
    </row>
    <row r="41" spans="1:5" ht="25.5">
      <c r="A41" s="9" t="s">
        <v>39</v>
      </c>
      <c r="B41" s="16" t="s">
        <v>56</v>
      </c>
      <c r="C41" s="8">
        <v>210</v>
      </c>
      <c r="D41" s="14">
        <v>0</v>
      </c>
      <c r="E41" s="15"/>
    </row>
    <row r="42" spans="1:5" ht="25.5">
      <c r="A42" s="9" t="s">
        <v>40</v>
      </c>
      <c r="B42" s="16" t="s">
        <v>57</v>
      </c>
      <c r="C42" s="8">
        <v>220</v>
      </c>
      <c r="D42" s="14">
        <v>0</v>
      </c>
      <c r="E42" s="15"/>
    </row>
    <row r="43" spans="1:5" ht="25.5">
      <c r="A43" s="9" t="s">
        <v>41</v>
      </c>
      <c r="B43" s="16" t="s">
        <v>58</v>
      </c>
      <c r="C43" s="8">
        <v>230</v>
      </c>
      <c r="D43" s="14">
        <v>1616531.5</v>
      </c>
      <c r="E43" s="15"/>
    </row>
    <row r="44" spans="1:5" ht="12.75">
      <c r="A44" s="9" t="s">
        <v>42</v>
      </c>
      <c r="B44" s="16" t="s">
        <v>18</v>
      </c>
      <c r="C44" s="8">
        <v>240</v>
      </c>
      <c r="D44" s="14">
        <v>0</v>
      </c>
      <c r="E44" s="15"/>
    </row>
    <row r="45" spans="1:5" ht="25.5">
      <c r="A45" s="9" t="s">
        <v>43</v>
      </c>
      <c r="B45" s="16" t="s">
        <v>59</v>
      </c>
      <c r="C45" s="8">
        <v>250</v>
      </c>
      <c r="D45" s="14">
        <v>0</v>
      </c>
      <c r="E45" s="15"/>
    </row>
    <row r="46" spans="1:5" ht="25.5">
      <c r="A46" s="9" t="s">
        <v>44</v>
      </c>
      <c r="B46" s="16" t="s">
        <v>60</v>
      </c>
      <c r="C46" s="8">
        <v>260</v>
      </c>
      <c r="D46" s="14">
        <v>1504000</v>
      </c>
      <c r="E46" s="15"/>
    </row>
    <row r="47" spans="1:5" ht="25.5">
      <c r="A47" s="9" t="s">
        <v>45</v>
      </c>
      <c r="B47" s="16" t="s">
        <v>61</v>
      </c>
      <c r="C47" s="8">
        <v>270</v>
      </c>
      <c r="D47" s="14">
        <v>0</v>
      </c>
      <c r="E47" s="15"/>
    </row>
    <row r="48" spans="1:5" ht="38.25">
      <c r="A48" s="24" t="s">
        <v>46</v>
      </c>
      <c r="B48" s="25" t="s">
        <v>63</v>
      </c>
      <c r="C48" s="22">
        <v>280</v>
      </c>
      <c r="D48" s="14">
        <v>1468.5</v>
      </c>
      <c r="E48" s="23"/>
    </row>
    <row r="49" spans="1:5" ht="36.75">
      <c r="A49" s="24" t="s">
        <v>47</v>
      </c>
      <c r="B49" s="16" t="s">
        <v>62</v>
      </c>
      <c r="C49" s="22">
        <v>290</v>
      </c>
      <c r="D49" s="21">
        <f>D15-D28-D37-D48</f>
        <v>0</v>
      </c>
      <c r="E49" s="23"/>
    </row>
    <row r="50" spans="1:5" ht="12.75">
      <c r="A50" s="1"/>
      <c r="B50" s="1"/>
      <c r="C50" s="1"/>
      <c r="D50" s="1"/>
      <c r="E50" s="1"/>
    </row>
  </sheetData>
  <sheetProtection/>
  <mergeCells count="3">
    <mergeCell ref="A10:E10"/>
    <mergeCell ref="A8:E8"/>
    <mergeCell ref="A6:E6"/>
  </mergeCells>
  <printOptions horizontalCentered="1"/>
  <pageMargins left="0.7874015748031497" right="0.3937007874015748" top="0.5118110236220472" bottom="0.5118110236220472" header="0.31496062992125984" footer="0.31496062992125984"/>
  <pageSetup fitToHeight="0" fitToWidth="1" horizontalDpi="1200" verticalDpi="12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2016-09-16T08:51:02Z</dcterms:created>
  <dcterms:modified xsi:type="dcterms:W3CDTF">2016-11-15T07:28:48Z</dcterms:modified>
  <cp:category/>
  <cp:version/>
  <cp:contentType/>
  <cp:contentStatus/>
</cp:coreProperties>
</file>