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06"/>
  <workbookPr/>
  <mc:AlternateContent xmlns:mc="http://schemas.openxmlformats.org/markup-compatibility/2006">
    <mc:Choice Requires="x15">
      <x15ac:absPath xmlns:x15ac="http://schemas.microsoft.com/office/spreadsheetml/2010/11/ac" url="/Users/grigorius_m/Desktop/публикация фин отчеты/10_24/"/>
    </mc:Choice>
  </mc:AlternateContent>
  <bookViews>
    <workbookView xWindow="0" yWindow="440" windowWidth="16720" windowHeight="11680"/>
  </bookViews>
  <sheets>
    <sheet name="Лист1" sheetId="1" r:id="rId1"/>
  </sheets>
  <definedNames>
    <definedName name="_ftn1" localSheetId="0">Лист1!$B$28</definedName>
    <definedName name="_ftnref1" localSheetId="0">Лист1!$B$25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39" i="1"/>
  <c r="D30" i="1"/>
  <c r="D19" i="1"/>
  <c r="D17" i="1"/>
</calcChain>
</file>

<file path=xl/sharedStrings.xml><?xml version="1.0" encoding="utf-8"?>
<sst xmlns="http://schemas.openxmlformats.org/spreadsheetml/2006/main" count="77" uniqueCount="75">
  <si>
    <t>ИТОГОВЫЙ ФИНАНСОВЫЙ ОТЧЕТ</t>
  </si>
  <si>
    <t>Выборы депутатов Государственной Думы Федерального Собрания Российской Федерации седьмого созыва</t>
  </si>
  <si>
    <t>о поступлении и расходовании средств избирательного фонда политической партии,регионального отделения политической партии, кандидата</t>
  </si>
  <si>
    <t>Туркин Федор Олегович</t>
  </si>
  <si>
    <t>(наименование одномандатного избирательного округа / наименование субъекта Российской Федерации)</t>
  </si>
  <si>
    <t>(номер специального избирательного счета, наименование и адрес кредитной организации)</t>
  </si>
  <si>
    <t>Строка финансового отчета</t>
  </si>
  <si>
    <t>Шифр строки</t>
  </si>
  <si>
    <t>Сумма, руб.</t>
  </si>
  <si>
    <t>Примечание</t>
  </si>
  <si>
    <t>в том числе</t>
  </si>
  <si>
    <t>Поступило средств в избирательный фонд, всего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</si>
  <si>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</si>
  <si>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</si>
  <si>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</si>
  <si>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</si>
  <si>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1.1.2</t>
  </si>
  <si>
    <t>1.1.3</t>
  </si>
  <si>
    <t>1.1.4</t>
  </si>
  <si>
    <r>
      <t>Собственные средства политической партии</t>
    </r>
    <r>
      <rPr>
        <b/>
        <sz val="10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/</t>
    </r>
    <r>
      <rPr>
        <b/>
        <sz val="10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регионального отделения политической партии / кандидата</t>
    </r>
  </si>
  <si>
    <t>Средства, выделенные кандидату выдвинувшей его политической партией</t>
  </si>
  <si>
    <t>Добровольные пожертвования гражданина</t>
  </si>
  <si>
    <t>Добровольные пожертвования юридического лица</t>
  </si>
  <si>
    <t>1.2</t>
  </si>
  <si>
    <t>1.2.1</t>
  </si>
  <si>
    <t>1.2.2</t>
  </si>
  <si>
    <t>1.2.3</t>
  </si>
  <si>
    <t>2</t>
  </si>
  <si>
    <t>Возвращено денежных средств из избирательного фонда, всего</t>
  </si>
  <si>
    <r>
      <t>Собственные средства политической партии</t>
    </r>
    <r>
      <rPr>
        <b/>
        <sz val="10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/</t>
    </r>
    <r>
      <rPr>
        <b/>
        <sz val="10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регионального отделения политической партии / кандидата / средства, выделенные кандидату выдвинувшей его политической партией</t>
    </r>
  </si>
  <si>
    <t>Средства гражданина</t>
  </si>
  <si>
    <t>Средства юридического лица</t>
  </si>
  <si>
    <t xml:space="preserve">                            из них</t>
  </si>
  <si>
    <t xml:space="preserve">                           из них</t>
  </si>
  <si>
    <t>2.1</t>
  </si>
  <si>
    <t>2.2</t>
  </si>
  <si>
    <t>Перечислено в доход федерального бюджета</t>
  </si>
  <si>
    <t>Возвращено денежных средств, поступивших с нарушением установленного порядка</t>
  </si>
  <si>
    <t>2.2.1</t>
  </si>
  <si>
    <t>2.2.2</t>
  </si>
  <si>
    <t>2.2.3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</si>
  <si>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</si>
  <si>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</si>
  <si>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 xml:space="preserve">Средств, поступивших с превышением предельного размера </t>
  </si>
  <si>
    <t>2.3</t>
  </si>
  <si>
    <t>Возвращено денежных средств, поступивших в установленном порядке</t>
  </si>
  <si>
    <t>3</t>
  </si>
  <si>
    <t>Израсходовано средств, всего</t>
  </si>
  <si>
    <t>3.1</t>
  </si>
  <si>
    <t>3.1.1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</si>
  <si>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</si>
  <si>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</si>
  <si>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3.2</t>
  </si>
  <si>
    <t>3.3</t>
  </si>
  <si>
    <t>3.4</t>
  </si>
  <si>
    <t>3.5</t>
  </si>
  <si>
    <t>3.6</t>
  </si>
  <si>
    <t>3.7</t>
  </si>
  <si>
    <t>3.8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</si>
  <si>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</si>
  <si>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</si>
  <si>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</si>
  <si>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</si>
  <si>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</si>
  <si>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</si>
  <si>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r>
      <t>Распределено неизрасходованного остатка средств фонда пропорционально перечисленным в избирательный фонд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денежным средствам</t>
    </r>
  </si>
  <si>
    <r>
      <t xml:space="preserve">Остаток средств фонда на дату сдачи отчета (заверяется банковской справкой) </t>
    </r>
    <r>
      <rPr>
        <b/>
        <sz val="6"/>
        <color theme="1"/>
        <rFont val="Times New Roman"/>
        <family val="1"/>
        <charset val="204"/>
      </rPr>
      <t>(СТР.280=СТР.10-СТР.100-СТР.170-СТР.270)</t>
    </r>
  </si>
  <si>
    <t>4</t>
  </si>
  <si>
    <t>5</t>
  </si>
  <si>
    <t>№ 408 108 109 551 390 000 17 Дополнительный офис № 9055/01829 Головного отделения по Санкт-Петербургу Северо-Западного банка ПАО Сбербанк, г. Москва, улица Вавилова, дом 19, адрес подразделения банка г.Санкт-Петербург, проспект Энергетиков, дом 37</t>
  </si>
  <si>
    <t>(наименование избирательной кампании)</t>
  </si>
  <si>
    <t>(наименование политической партии / регионального отделения политической партии / фамилия, имя, отчество кандидата)</t>
  </si>
  <si>
    <t>На оплату работ (услуг) информационного и консультационного характера**</t>
  </si>
  <si>
    <t>Одномандатный избирательный округ № 214 Город Санкт-Петербург-Северо-Восточный одномандатный избирательный округ / Санкт-Петербург</t>
  </si>
  <si>
    <t>Поступило в избирательный фонд денежных средств, подпадающих под действие ч. 2, 4, 8 ст. 71 Федерального закона от 22.02.2014 г. № 20-ФЗ и п. 6 ст. 58 Федерального закона от 12.06.2002 г. № 67-ФЗ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</si>
</sst>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3" xfId="0" applyBorder="1"/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/>
    </xf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49" fontId="0" fillId="0" borderId="0" xfId="0" applyNumberFormat="1"/>
    <xf numFmtId="0" fontId="4" fillId="0" borderId="5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vertical="top"/>
    </xf>
    <xf numFmtId="49" fontId="4" fillId="0" borderId="3" xfId="0" applyNumberFormat="1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49" fontId="4" fillId="0" borderId="4" xfId="0" applyNumberFormat="1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left" vertical="top"/>
    </xf>
    <xf numFmtId="0" fontId="0" fillId="0" borderId="7" xfId="0" applyBorder="1"/>
    <xf numFmtId="0" fontId="3" fillId="0" borderId="3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43" fontId="7" fillId="0" borderId="3" xfId="0" applyNumberFormat="1" applyFont="1" applyBorder="1" applyAlignment="1">
      <alignment horizontal="center" vertical="center"/>
    </xf>
    <xf numFmtId="43" fontId="4" fillId="0" borderId="3" xfId="0" applyNumberFormat="1" applyFont="1" applyBorder="1" applyAlignment="1">
      <alignment horizontal="center" vertical="center"/>
    </xf>
    <xf numFmtId="39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2"/>
  <sheetViews>
    <sheetView tabSelected="1" topLeftCell="A46" workbookViewId="0">
      <selection activeCell="C66" sqref="C66"/>
    </sheetView>
  </sheetViews>
  <sheetFormatPr baseColWidth="10" defaultColWidth="8.83203125" defaultRowHeight="15" x14ac:dyDescent="0.2"/>
  <cols>
    <col min="1" max="1" width="7.5" customWidth="1"/>
    <col min="2" max="2" width="52.6640625" customWidth="1"/>
    <col min="3" max="3" width="9.5" customWidth="1"/>
    <col min="4" max="4" width="16.83203125" customWidth="1"/>
    <col min="5" max="5" width="26.6640625" customWidth="1"/>
  </cols>
  <sheetData>
    <row r="1" spans="1:7" ht="24" customHeight="1" x14ac:dyDescent="0.2">
      <c r="A1" s="37" t="s">
        <v>0</v>
      </c>
      <c r="B1" s="37"/>
      <c r="C1" s="37"/>
      <c r="D1" s="37"/>
      <c r="E1" s="37"/>
    </row>
    <row r="2" spans="1:7" x14ac:dyDescent="0.2">
      <c r="A2" s="44" t="s">
        <v>2</v>
      </c>
      <c r="B2" s="44"/>
      <c r="C2" s="44"/>
      <c r="D2" s="44"/>
      <c r="E2" s="44"/>
    </row>
    <row r="3" spans="1:7" x14ac:dyDescent="0.2">
      <c r="A3" s="44"/>
      <c r="B3" s="44"/>
      <c r="C3" s="44"/>
      <c r="D3" s="44"/>
      <c r="E3" s="44"/>
    </row>
    <row r="4" spans="1:7" ht="33" customHeight="1" x14ac:dyDescent="0.2">
      <c r="A4" s="45" t="s">
        <v>1</v>
      </c>
      <c r="B4" s="45"/>
      <c r="C4" s="45"/>
      <c r="D4" s="45"/>
      <c r="E4" s="45"/>
    </row>
    <row r="5" spans="1:7" x14ac:dyDescent="0.2">
      <c r="A5" s="46" t="s">
        <v>70</v>
      </c>
      <c r="B5" s="46"/>
      <c r="C5" s="46"/>
      <c r="D5" s="46"/>
      <c r="E5" s="46"/>
    </row>
    <row r="7" spans="1:7" ht="14.25" customHeight="1" x14ac:dyDescent="0.2">
      <c r="A7" s="47" t="s">
        <v>3</v>
      </c>
      <c r="B7" s="47"/>
      <c r="C7" s="47"/>
      <c r="D7" s="47"/>
      <c r="E7" s="47"/>
    </row>
    <row r="8" spans="1:7" ht="17.25" customHeight="1" x14ac:dyDescent="0.2">
      <c r="A8" s="38" t="s">
        <v>71</v>
      </c>
      <c r="B8" s="38"/>
      <c r="C8" s="38"/>
      <c r="D8" s="38"/>
      <c r="E8" s="38"/>
    </row>
    <row r="9" spans="1:7" ht="29.25" customHeight="1" x14ac:dyDescent="0.2">
      <c r="A9" s="39" t="s">
        <v>73</v>
      </c>
      <c r="B9" s="39"/>
      <c r="C9" s="39"/>
      <c r="D9" s="39"/>
      <c r="E9" s="39"/>
    </row>
    <row r="10" spans="1:7" x14ac:dyDescent="0.2">
      <c r="A10" s="41" t="s">
        <v>4</v>
      </c>
      <c r="B10" s="41"/>
      <c r="C10" s="41"/>
      <c r="D10" s="41"/>
      <c r="E10" s="41"/>
    </row>
    <row r="11" spans="1:7" x14ac:dyDescent="0.2">
      <c r="G11" s="30"/>
    </row>
    <row r="12" spans="1:7" ht="29.25" customHeight="1" x14ac:dyDescent="0.2">
      <c r="A12" s="39" t="s">
        <v>69</v>
      </c>
      <c r="B12" s="39"/>
      <c r="C12" s="39"/>
      <c r="D12" s="39"/>
      <c r="E12" s="39"/>
    </row>
    <row r="13" spans="1:7" x14ac:dyDescent="0.2">
      <c r="A13" s="41" t="s">
        <v>5</v>
      </c>
      <c r="B13" s="41"/>
      <c r="C13" s="41"/>
      <c r="D13" s="41"/>
      <c r="E13" s="41"/>
    </row>
    <row r="15" spans="1:7" ht="28" x14ac:dyDescent="0.2">
      <c r="A15" s="42" t="s">
        <v>6</v>
      </c>
      <c r="B15" s="43"/>
      <c r="C15" s="5" t="s">
        <v>7</v>
      </c>
      <c r="D15" s="3" t="s">
        <v>8</v>
      </c>
      <c r="E15" s="3" t="s">
        <v>9</v>
      </c>
    </row>
    <row r="16" spans="1:7" ht="12.75" customHeight="1" x14ac:dyDescent="0.2">
      <c r="A16" s="40">
        <v>1</v>
      </c>
      <c r="B16" s="40"/>
      <c r="C16" s="4">
        <v>2</v>
      </c>
      <c r="D16" s="4">
        <v>3</v>
      </c>
      <c r="E16" s="4">
        <v>4</v>
      </c>
    </row>
    <row r="17" spans="1:5" ht="15.75" customHeight="1" x14ac:dyDescent="0.2">
      <c r="A17" s="6">
        <v>1</v>
      </c>
      <c r="B17" s="6" t="s">
        <v>11</v>
      </c>
      <c r="C17" s="8">
        <v>10</v>
      </c>
      <c r="D17" s="24">
        <f>D19+D25</f>
        <v>13800000</v>
      </c>
      <c r="E17" s="7"/>
    </row>
    <row r="18" spans="1:5" x14ac:dyDescent="0.2">
      <c r="A18" s="31" t="s">
        <v>10</v>
      </c>
      <c r="B18" s="31"/>
      <c r="C18" s="31"/>
      <c r="D18" s="31"/>
      <c r="E18" s="31"/>
    </row>
    <row r="19" spans="1:5" ht="26" x14ac:dyDescent="0.2">
      <c r="A19" s="11" t="s">
        <v>12</v>
      </c>
      <c r="B19" s="16" t="s">
        <v>13</v>
      </c>
      <c r="C19" s="3">
        <v>20</v>
      </c>
      <c r="D19" s="25">
        <f>D21+D22+D23+D24</f>
        <v>13800000</v>
      </c>
      <c r="E19" s="2"/>
    </row>
    <row r="20" spans="1:5" ht="15" customHeight="1" x14ac:dyDescent="0.2">
      <c r="A20" s="32" t="s">
        <v>14</v>
      </c>
      <c r="B20" s="32"/>
      <c r="C20" s="32"/>
      <c r="D20" s="32"/>
      <c r="E20" s="32"/>
    </row>
    <row r="21" spans="1:5" ht="33.75" customHeight="1" x14ac:dyDescent="0.2">
      <c r="A21" s="11" t="s">
        <v>15</v>
      </c>
      <c r="B21" s="15" t="s">
        <v>19</v>
      </c>
      <c r="C21" s="3">
        <v>30</v>
      </c>
      <c r="D21" s="25">
        <v>13800000</v>
      </c>
      <c r="E21" s="1"/>
    </row>
    <row r="22" spans="1:5" ht="26" x14ac:dyDescent="0.2">
      <c r="A22" s="12" t="s">
        <v>16</v>
      </c>
      <c r="B22" s="23" t="s">
        <v>20</v>
      </c>
      <c r="C22" s="10">
        <v>40</v>
      </c>
      <c r="D22" s="26">
        <v>0</v>
      </c>
      <c r="E22" s="1"/>
    </row>
    <row r="23" spans="1:5" ht="22.5" customHeight="1" x14ac:dyDescent="0.2">
      <c r="A23" s="11" t="s">
        <v>17</v>
      </c>
      <c r="B23" s="18" t="s">
        <v>21</v>
      </c>
      <c r="C23" s="3">
        <v>50</v>
      </c>
      <c r="D23" s="26">
        <v>0</v>
      </c>
      <c r="E23" s="1"/>
    </row>
    <row r="24" spans="1:5" ht="18.75" customHeight="1" x14ac:dyDescent="0.2">
      <c r="A24" s="11" t="s">
        <v>18</v>
      </c>
      <c r="B24" s="18" t="s">
        <v>22</v>
      </c>
      <c r="C24" s="3">
        <v>60</v>
      </c>
      <c r="D24" s="26">
        <v>0</v>
      </c>
      <c r="E24" s="1"/>
    </row>
    <row r="25" spans="1:5" ht="53.25" customHeight="1" x14ac:dyDescent="0.2">
      <c r="A25" s="13" t="s">
        <v>23</v>
      </c>
      <c r="B25" s="16" t="s">
        <v>74</v>
      </c>
      <c r="C25" s="3">
        <v>70</v>
      </c>
      <c r="D25" s="26">
        <v>0</v>
      </c>
      <c r="E25" s="1"/>
    </row>
    <row r="26" spans="1:5" x14ac:dyDescent="0.2">
      <c r="A26" s="33" t="s">
        <v>32</v>
      </c>
      <c r="B26" s="33"/>
      <c r="C26" s="33"/>
      <c r="D26" s="33"/>
      <c r="E26" s="33"/>
    </row>
    <row r="27" spans="1:5" ht="42" customHeight="1" x14ac:dyDescent="0.2">
      <c r="A27" s="13" t="s">
        <v>24</v>
      </c>
      <c r="B27" s="16" t="s">
        <v>29</v>
      </c>
      <c r="C27" s="3">
        <v>80</v>
      </c>
      <c r="D27" s="27">
        <v>0</v>
      </c>
      <c r="E27" s="1"/>
    </row>
    <row r="28" spans="1:5" ht="19.5" customHeight="1" x14ac:dyDescent="0.2">
      <c r="A28" s="13" t="s">
        <v>25</v>
      </c>
      <c r="B28" s="18" t="s">
        <v>30</v>
      </c>
      <c r="C28" s="3">
        <v>90</v>
      </c>
      <c r="D28" s="27">
        <v>0</v>
      </c>
      <c r="E28" s="1"/>
    </row>
    <row r="29" spans="1:5" ht="19.5" customHeight="1" x14ac:dyDescent="0.2">
      <c r="A29" s="13" t="s">
        <v>26</v>
      </c>
      <c r="B29" s="18" t="s">
        <v>31</v>
      </c>
      <c r="C29" s="3">
        <v>100</v>
      </c>
      <c r="D29" s="27">
        <v>0</v>
      </c>
      <c r="E29" s="1"/>
    </row>
    <row r="30" spans="1:5" ht="21" customHeight="1" x14ac:dyDescent="0.2">
      <c r="A30" s="14" t="s">
        <v>27</v>
      </c>
      <c r="B30" s="17" t="s">
        <v>28</v>
      </c>
      <c r="C30" s="8">
        <v>110</v>
      </c>
      <c r="D30" s="27">
        <f>D32+D33+D38</f>
        <v>0</v>
      </c>
      <c r="E30" s="1"/>
    </row>
    <row r="31" spans="1:5" ht="13.5" customHeight="1" x14ac:dyDescent="0.2">
      <c r="A31" s="33" t="s">
        <v>33</v>
      </c>
      <c r="B31" s="33"/>
      <c r="C31" s="33"/>
      <c r="D31" s="33"/>
      <c r="E31" s="33"/>
    </row>
    <row r="32" spans="1:5" ht="19.5" customHeight="1" x14ac:dyDescent="0.2">
      <c r="A32" s="13" t="s">
        <v>34</v>
      </c>
      <c r="B32" s="18" t="s">
        <v>36</v>
      </c>
      <c r="C32" s="3">
        <v>120</v>
      </c>
      <c r="D32" s="27">
        <v>0</v>
      </c>
      <c r="E32" s="1"/>
    </row>
    <row r="33" spans="1:5" ht="26" x14ac:dyDescent="0.2">
      <c r="A33" s="13" t="s">
        <v>35</v>
      </c>
      <c r="B33" s="16" t="s">
        <v>37</v>
      </c>
      <c r="C33" s="3">
        <v>130</v>
      </c>
      <c r="D33" s="27">
        <v>0</v>
      </c>
      <c r="E33" s="1"/>
    </row>
    <row r="34" spans="1:5" x14ac:dyDescent="0.2">
      <c r="A34" s="34" t="s">
        <v>33</v>
      </c>
      <c r="B34" s="35"/>
      <c r="C34" s="35"/>
      <c r="D34" s="35"/>
      <c r="E34" s="36"/>
    </row>
    <row r="35" spans="1:5" ht="26" x14ac:dyDescent="0.2">
      <c r="A35" s="13" t="s">
        <v>38</v>
      </c>
      <c r="B35" s="16" t="s">
        <v>41</v>
      </c>
      <c r="C35" s="3">
        <v>140</v>
      </c>
      <c r="D35" s="27">
        <v>0</v>
      </c>
      <c r="E35" s="1"/>
    </row>
    <row r="36" spans="1:5" ht="26" x14ac:dyDescent="0.2">
      <c r="A36" s="13" t="s">
        <v>39</v>
      </c>
      <c r="B36" s="16" t="s">
        <v>42</v>
      </c>
      <c r="C36" s="3">
        <v>150</v>
      </c>
      <c r="D36" s="27">
        <v>0</v>
      </c>
      <c r="E36" s="1"/>
    </row>
    <row r="37" spans="1:5" x14ac:dyDescent="0.2">
      <c r="A37" s="13" t="s">
        <v>40</v>
      </c>
      <c r="B37" s="18" t="s">
        <v>43</v>
      </c>
      <c r="C37" s="3">
        <v>160</v>
      </c>
      <c r="D37" s="27">
        <v>0</v>
      </c>
      <c r="E37" s="1"/>
    </row>
    <row r="38" spans="1:5" x14ac:dyDescent="0.2">
      <c r="A38" s="13" t="s">
        <v>44</v>
      </c>
      <c r="B38" s="16" t="s">
        <v>45</v>
      </c>
      <c r="C38" s="3">
        <v>170</v>
      </c>
      <c r="D38" s="27">
        <v>0</v>
      </c>
      <c r="E38" s="1"/>
    </row>
    <row r="39" spans="1:5" x14ac:dyDescent="0.2">
      <c r="A39" s="14" t="s">
        <v>46</v>
      </c>
      <c r="B39" s="17" t="s">
        <v>47</v>
      </c>
      <c r="C39" s="8">
        <v>180</v>
      </c>
      <c r="D39" s="27">
        <f>D41+D43+D44+D45+D46+D47+D48+D49</f>
        <v>13800000</v>
      </c>
      <c r="E39" s="1"/>
    </row>
    <row r="40" spans="1:5" x14ac:dyDescent="0.2">
      <c r="A40" s="32" t="s">
        <v>10</v>
      </c>
      <c r="B40" s="32"/>
      <c r="C40" s="32"/>
      <c r="D40" s="32"/>
      <c r="E40" s="32"/>
    </row>
    <row r="41" spans="1:5" x14ac:dyDescent="0.2">
      <c r="A41" s="13" t="s">
        <v>48</v>
      </c>
      <c r="B41" s="18" t="s">
        <v>50</v>
      </c>
      <c r="C41" s="3">
        <v>190</v>
      </c>
      <c r="D41" s="27">
        <v>0</v>
      </c>
      <c r="E41" s="2"/>
    </row>
    <row r="42" spans="1:5" ht="26" x14ac:dyDescent="0.2">
      <c r="A42" s="19" t="s">
        <v>49</v>
      </c>
      <c r="B42" s="16" t="s">
        <v>51</v>
      </c>
      <c r="C42" s="10">
        <v>200</v>
      </c>
      <c r="D42" s="27">
        <v>0</v>
      </c>
      <c r="E42" s="2"/>
    </row>
    <row r="43" spans="1:5" x14ac:dyDescent="0.2">
      <c r="A43" s="13" t="s">
        <v>52</v>
      </c>
      <c r="B43" s="16" t="s">
        <v>59</v>
      </c>
      <c r="C43" s="3">
        <v>210</v>
      </c>
      <c r="D43" s="27">
        <v>0</v>
      </c>
      <c r="E43" s="1"/>
    </row>
    <row r="44" spans="1:5" ht="26" x14ac:dyDescent="0.2">
      <c r="A44" s="13" t="s">
        <v>53</v>
      </c>
      <c r="B44" s="16" t="s">
        <v>60</v>
      </c>
      <c r="C44" s="3">
        <v>220</v>
      </c>
      <c r="D44" s="27">
        <v>2732845.8</v>
      </c>
      <c r="E44" s="1"/>
    </row>
    <row r="45" spans="1:5" ht="26" x14ac:dyDescent="0.2">
      <c r="A45" s="13" t="s">
        <v>54</v>
      </c>
      <c r="B45" s="16" t="s">
        <v>61</v>
      </c>
      <c r="C45" s="3">
        <v>230</v>
      </c>
      <c r="D45" s="27">
        <v>9264311.1600000001</v>
      </c>
      <c r="E45" s="1"/>
    </row>
    <row r="46" spans="1:5" ht="21" customHeight="1" x14ac:dyDescent="0.2">
      <c r="A46" s="13" t="s">
        <v>55</v>
      </c>
      <c r="B46" s="18" t="s">
        <v>62</v>
      </c>
      <c r="C46" s="3">
        <v>240</v>
      </c>
      <c r="D46" s="27">
        <v>0</v>
      </c>
      <c r="E46" s="1"/>
    </row>
    <row r="47" spans="1:5" ht="26" x14ac:dyDescent="0.2">
      <c r="A47" s="13" t="s">
        <v>56</v>
      </c>
      <c r="B47" s="16" t="s">
        <v>72</v>
      </c>
      <c r="C47" s="3">
        <v>250</v>
      </c>
      <c r="D47" s="27">
        <v>0</v>
      </c>
      <c r="E47" s="1"/>
    </row>
    <row r="48" spans="1:5" ht="26" x14ac:dyDescent="0.2">
      <c r="A48" s="13" t="s">
        <v>57</v>
      </c>
      <c r="B48" s="16" t="s">
        <v>63</v>
      </c>
      <c r="C48" s="3">
        <v>260</v>
      </c>
      <c r="D48" s="27">
        <f>1786843.04+16000</f>
        <v>1802843.04</v>
      </c>
      <c r="E48" s="1"/>
    </row>
    <row r="49" spans="1:5" ht="26" x14ac:dyDescent="0.2">
      <c r="A49" s="20" t="s">
        <v>58</v>
      </c>
      <c r="B49" s="15" t="s">
        <v>64</v>
      </c>
      <c r="C49" s="3">
        <v>270</v>
      </c>
      <c r="D49" s="28">
        <v>0</v>
      </c>
      <c r="E49" s="21"/>
    </row>
    <row r="50" spans="1:5" ht="44" x14ac:dyDescent="0.2">
      <c r="A50" s="14" t="s">
        <v>67</v>
      </c>
      <c r="B50" s="22" t="s">
        <v>65</v>
      </c>
      <c r="C50" s="8">
        <v>280</v>
      </c>
      <c r="D50" s="29">
        <v>0</v>
      </c>
      <c r="E50" s="1"/>
    </row>
    <row r="51" spans="1:5" ht="26" x14ac:dyDescent="0.2">
      <c r="A51" s="14" t="s">
        <v>68</v>
      </c>
      <c r="B51" s="22" t="s">
        <v>66</v>
      </c>
      <c r="C51" s="8">
        <v>290</v>
      </c>
      <c r="D51" s="29">
        <v>0</v>
      </c>
      <c r="E51" s="1"/>
    </row>
    <row r="52" spans="1:5" x14ac:dyDescent="0.2">
      <c r="A52" s="9"/>
    </row>
  </sheetData>
  <mergeCells count="18">
    <mergeCell ref="A40:E40"/>
    <mergeCell ref="A1:E1"/>
    <mergeCell ref="A8:E8"/>
    <mergeCell ref="A9:E9"/>
    <mergeCell ref="A16:B16"/>
    <mergeCell ref="A12:E12"/>
    <mergeCell ref="A13:E13"/>
    <mergeCell ref="A15:B15"/>
    <mergeCell ref="A2:E3"/>
    <mergeCell ref="A4:E4"/>
    <mergeCell ref="A5:E5"/>
    <mergeCell ref="A7:E7"/>
    <mergeCell ref="A10:E10"/>
    <mergeCell ref="A18:E18"/>
    <mergeCell ref="A20:E20"/>
    <mergeCell ref="A26:E26"/>
    <mergeCell ref="A31:E31"/>
    <mergeCell ref="A34:E34"/>
  </mergeCells>
  <phoneticPr fontId="12" type="noConversion"/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Microsoft Office</cp:lastModifiedBy>
  <cp:lastPrinted>2016-10-25T08:15:03Z</cp:lastPrinted>
  <dcterms:created xsi:type="dcterms:W3CDTF">2016-09-29T05:44:27Z</dcterms:created>
  <dcterms:modified xsi:type="dcterms:W3CDTF">2016-10-25T08:15:07Z</dcterms:modified>
</cp:coreProperties>
</file>