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06"/>
  <workbookPr/>
  <mc:AlternateContent xmlns:mc="http://schemas.openxmlformats.org/markup-compatibility/2006">
    <mc:Choice Requires="x15">
      <x15ac:absPath xmlns:x15ac="http://schemas.microsoft.com/office/spreadsheetml/2010/11/ac" url="/Users/grigorius_m/Desktop/публикация фин отчеты/10_21/"/>
    </mc:Choice>
  </mc:AlternateContent>
  <bookViews>
    <workbookView xWindow="120" yWindow="440" windowWidth="18960" windowHeight="10740"/>
  </bookViews>
  <sheets>
    <sheet name="отчет" sheetId="9" r:id="rId1"/>
  </sheets>
  <definedNames>
    <definedName name="_xlnm.Print_Area" localSheetId="0">отчет!$A$1:$F$34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9" l="1"/>
  <c r="E44" i="9"/>
  <c r="E38" i="9"/>
  <c r="E23" i="9"/>
</calcChain>
</file>

<file path=xl/sharedStrings.xml><?xml version="1.0" encoding="utf-8"?>
<sst xmlns="http://schemas.openxmlformats.org/spreadsheetml/2006/main" count="74" uniqueCount="70">
  <si>
    <t>(наименование избирательной кампании)</t>
  </si>
  <si>
    <t>(наименование одномандатного избирательного округа / 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</si>
  <si>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</si>
  <si>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(наименование избирательного объединения / фамилия, имя, отчество кандидата)</t>
  </si>
  <si>
    <t>Сумма, руб.</t>
  </si>
  <si>
    <t>Поступило средств в избирательный фонд, всего</t>
  </si>
  <si>
    <t>Строка финансового отчета</t>
  </si>
  <si>
    <t>Шифр строки</t>
  </si>
  <si>
    <t>Приме-чание</t>
  </si>
  <si>
    <t>2.1</t>
  </si>
  <si>
    <t>2.2</t>
  </si>
  <si>
    <t>2.3</t>
  </si>
  <si>
    <t>3.1</t>
  </si>
  <si>
    <t>1.2</t>
  </si>
  <si>
    <t>3.2</t>
  </si>
  <si>
    <t>3.3</t>
  </si>
  <si>
    <t>3.4</t>
  </si>
  <si>
    <t>3.5</t>
  </si>
  <si>
    <t>3.6</t>
  </si>
  <si>
    <t>3.7</t>
  </si>
  <si>
    <t>3.8</t>
  </si>
  <si>
    <t>из них</t>
  </si>
  <si>
    <t>1.1.1</t>
  </si>
  <si>
    <t>1.1.2</t>
  </si>
  <si>
    <t>Средства,    выделенные    кандидату    выдвинувшим    его   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</si>
  <si>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</si>
  <si>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</si>
  <si>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</si>
  <si>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</si>
  <si>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1.2.1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</si>
  <si>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</si>
  <si>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</si>
  <si>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</si>
  <si>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</si>
  <si>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</si>
  <si>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в том числе</t>
  </si>
  <si>
    <t>Возвращено денежных средств, поступивших с нарушением установленного порядка</t>
  </si>
  <si>
    <t>2.2.1</t>
  </si>
  <si>
    <t>Гражданам,   которым   запрещено   осуществлять   пожертвования   либо   не указавшим обязательные сведения в платежном документе</t>
  </si>
  <si>
    <t>2.2.2</t>
  </si>
  <si>
    <t>Юридическим   лицам,   которым   запрещено   осуществлять  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</si>
  <si>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</si>
  <si>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</si>
  <si>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</si>
  <si>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</si>
  <si>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</si>
  <si>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</si>
  <si>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</si>
  <si>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</si>
  <si>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  предвыборную   агитацию   через   редакции   периодических  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</si>
  <si>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</si>
  <si>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</si>
  <si>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 оплату  других  работ  (услуг),  выполненных  (оказанных)  юридическими лицами или гражданами РФ по договорам</t>
  </si>
  <si>
    <t>На   оплату   иных   расходов,   непосредственно   связанных   с   проведением избирательной кампании</t>
  </si>
  <si>
    <t>Распределено        неизрасходованного        остатка        средств        фонда пропорционально  перечисленным  в  избирательный  фонд    денежным средствам</t>
  </si>
  <si>
    <t xml:space="preserve"> Тратников Егор Иванович</t>
  </si>
  <si>
    <t>Выборы депутатов Государственной Думы Федерального Собрания Российской Федерации седьмого созыва</t>
  </si>
  <si>
    <t>ИТОГОВЫЙ ФИНАНСОВЫЙ ОТЧЕТ</t>
  </si>
  <si>
    <t xml:space="preserve">о поступлении и расходовании средств избирательного фонда политической партии, </t>
  </si>
  <si>
    <t>регионального отделения политической партии, кандидата</t>
  </si>
  <si>
    <t>1.1</t>
  </si>
  <si>
    <t>Поступило средств в установленном порядке для формирования избирательного фонда</t>
  </si>
  <si>
    <t>Собственные средства политической партии / регионального отделения политической партии / кандидата / средства, выделенные кандидату выдвинувшей его политической партией</t>
  </si>
  <si>
    <t>Собственные средства политической партии / регионального отделения политической партии / кандидата</t>
  </si>
  <si>
    <t>Перечислено в доход федерального бюджета</t>
  </si>
  <si>
    <t>На оплату работ (услуг) информационного и консультационного характера**</t>
  </si>
  <si>
    <t>Одномандатный избирательный округ № 214 города Санкт-Петербурга/Северо-Восточный одномандатный избирательный округ</t>
  </si>
  <si>
    <r>
      <t>Остаток  средств  фонда  на  дату  сдачи  отчета  (заверяется  банковской спавкой)</t>
    </r>
    <r>
      <rPr>
        <b/>
        <vertAlign val="superscript"/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(СТР.290=СТР.10-СТР.110-СТР.180-СТР.280)</t>
    </r>
  </si>
  <si>
    <t>40810810055139000030, Дополнительный офис № 9055/01829, СЕВЕРО-ЗАПАДНЫЙ БАНК ПАО СБЕРБАНК , 195248,  г. Санкт-Петербург, пр-т Энергетиков, д.37</t>
  </si>
  <si>
    <t>Поступило в избирательный фонд денежных средств, подпадающих под действие ч. 2, 4, 8 ст. 71 Федерального закона от 22.02.2014 г. № 20-ФЗ и п. 6 ст. 58 Федерального закона от 12.06.2002 г. № 67-ФЗ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</si>
</sst>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49" fontId="11" fillId="0" borderId="8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" fontId="11" fillId="0" borderId="2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 indent="6"/>
    </xf>
    <xf numFmtId="0" fontId="9" fillId="0" borderId="1" xfId="0" applyFont="1" applyFill="1" applyBorder="1" applyAlignment="1">
      <alignment horizontal="left" vertical="top" wrapText="1" indent="6"/>
    </xf>
    <xf numFmtId="0" fontId="9" fillId="0" borderId="4" xfId="0" applyFont="1" applyFill="1" applyBorder="1" applyAlignment="1">
      <alignment horizontal="left" vertical="top" wrapText="1" indent="6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1" fontId="4" fillId="0" borderId="6" xfId="0" applyNumberFormat="1" applyFont="1" applyFill="1" applyBorder="1" applyAlignment="1">
      <alignment horizontal="center" vertical="top" wrapText="1"/>
    </xf>
    <xf numFmtId="1" fontId="7" fillId="0" borderId="9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="90" zoomScaleSheetLayoutView="90" workbookViewId="0">
      <selection activeCell="A8" sqref="A8:F8"/>
    </sheetView>
  </sheetViews>
  <sheetFormatPr baseColWidth="10" defaultColWidth="9" defaultRowHeight="13" x14ac:dyDescent="0.15"/>
  <cols>
    <col min="1" max="1" width="6.3984375" style="14" customWidth="1"/>
    <col min="2" max="2" width="52.796875" customWidth="1"/>
    <col min="3" max="3" width="4.3984375" customWidth="1"/>
    <col min="4" max="4" width="6.19921875" customWidth="1"/>
    <col min="5" max="5" width="16.19921875" customWidth="1"/>
    <col min="6" max="6" width="10" customWidth="1"/>
    <col min="9" max="9" width="12.3984375" bestFit="1" customWidth="1"/>
  </cols>
  <sheetData>
    <row r="1" spans="1:10" x14ac:dyDescent="0.15">
      <c r="A1" s="44" t="s">
        <v>57</v>
      </c>
      <c r="B1" s="45"/>
      <c r="C1" s="45"/>
      <c r="D1" s="45"/>
      <c r="E1" s="45"/>
      <c r="F1" s="45"/>
    </row>
    <row r="2" spans="1:10" x14ac:dyDescent="0.15">
      <c r="A2" s="44" t="s">
        <v>58</v>
      </c>
      <c r="B2" s="45"/>
      <c r="C2" s="45"/>
      <c r="D2" s="45"/>
      <c r="E2" s="45"/>
      <c r="F2" s="45"/>
    </row>
    <row r="3" spans="1:10" x14ac:dyDescent="0.15">
      <c r="A3" s="55" t="s">
        <v>59</v>
      </c>
      <c r="B3" s="55"/>
      <c r="C3" s="55"/>
      <c r="D3" s="55"/>
      <c r="E3" s="55"/>
      <c r="F3" s="55"/>
    </row>
    <row r="4" spans="1:10" x14ac:dyDescent="0.15">
      <c r="A4" s="13"/>
      <c r="B4" s="5"/>
      <c r="C4" s="5"/>
      <c r="D4" s="5"/>
      <c r="E4" s="5"/>
      <c r="F4" s="5"/>
    </row>
    <row r="5" spans="1:10" s="6" customFormat="1" ht="30" customHeight="1" x14ac:dyDescent="0.15">
      <c r="A5" s="56" t="s">
        <v>56</v>
      </c>
      <c r="B5" s="56"/>
      <c r="C5" s="56"/>
      <c r="D5" s="56"/>
      <c r="E5" s="56"/>
      <c r="F5" s="56"/>
    </row>
    <row r="6" spans="1:10" ht="20" customHeight="1" x14ac:dyDescent="0.15">
      <c r="A6" s="50" t="s">
        <v>0</v>
      </c>
      <c r="B6" s="50"/>
      <c r="C6" s="50"/>
      <c r="D6" s="50"/>
      <c r="E6" s="50"/>
      <c r="F6" s="50"/>
      <c r="G6" s="9"/>
      <c r="H6" s="9"/>
      <c r="I6" s="9"/>
      <c r="J6" s="9"/>
    </row>
    <row r="7" spans="1:10" s="7" customFormat="1" ht="14" customHeight="1" x14ac:dyDescent="0.15">
      <c r="A7" s="46" t="s">
        <v>55</v>
      </c>
      <c r="B7" s="47"/>
      <c r="C7" s="47"/>
      <c r="D7" s="47"/>
      <c r="E7" s="47"/>
      <c r="F7" s="47"/>
    </row>
    <row r="8" spans="1:10" ht="20" customHeight="1" x14ac:dyDescent="0.15">
      <c r="A8" s="50" t="s">
        <v>3</v>
      </c>
      <c r="B8" s="50"/>
      <c r="C8" s="50"/>
      <c r="D8" s="50"/>
      <c r="E8" s="50"/>
      <c r="F8" s="50"/>
      <c r="G8" s="10"/>
      <c r="H8" s="10"/>
      <c r="I8" s="10"/>
      <c r="J8" s="10"/>
    </row>
    <row r="9" spans="1:10" s="7" customFormat="1" ht="33" customHeight="1" x14ac:dyDescent="0.15">
      <c r="A9" s="48" t="s">
        <v>66</v>
      </c>
      <c r="B9" s="48"/>
      <c r="C9" s="48"/>
      <c r="D9" s="48"/>
      <c r="E9" s="48"/>
      <c r="F9" s="48"/>
    </row>
    <row r="10" spans="1:10" ht="20" customHeight="1" x14ac:dyDescent="0.15">
      <c r="A10" s="50" t="s">
        <v>1</v>
      </c>
      <c r="B10" s="50"/>
      <c r="C10" s="50"/>
      <c r="D10" s="50"/>
      <c r="E10" s="50"/>
      <c r="F10" s="9"/>
      <c r="G10" s="9"/>
      <c r="H10" s="9"/>
      <c r="I10" s="9"/>
      <c r="J10" s="9"/>
    </row>
    <row r="11" spans="1:10" s="8" customFormat="1" ht="29.5" customHeight="1" x14ac:dyDescent="0.15">
      <c r="A11" s="49" t="s">
        <v>68</v>
      </c>
      <c r="B11" s="48"/>
      <c r="C11" s="48"/>
      <c r="D11" s="48"/>
      <c r="E11" s="48"/>
      <c r="F11" s="48"/>
    </row>
    <row r="12" spans="1:10" ht="13.25" customHeight="1" x14ac:dyDescent="0.15">
      <c r="A12" s="50" t="s">
        <v>2</v>
      </c>
      <c r="B12" s="50"/>
      <c r="C12" s="50"/>
      <c r="D12" s="50"/>
      <c r="E12" s="50"/>
      <c r="F12" s="50"/>
      <c r="G12" s="10"/>
      <c r="H12" s="10"/>
      <c r="I12" s="10"/>
      <c r="J12" s="10"/>
    </row>
    <row r="13" spans="1:10" x14ac:dyDescent="0.15">
      <c r="A13" s="51"/>
      <c r="B13" s="51"/>
      <c r="C13" s="52"/>
      <c r="D13" s="52"/>
      <c r="E13" s="1"/>
      <c r="F13" s="1"/>
    </row>
    <row r="14" spans="1:10" s="2" customFormat="1" ht="29.5" customHeight="1" x14ac:dyDescent="0.15">
      <c r="A14" s="61" t="s">
        <v>6</v>
      </c>
      <c r="B14" s="62"/>
      <c r="C14" s="53" t="s">
        <v>7</v>
      </c>
      <c r="D14" s="54"/>
      <c r="E14" s="12" t="s">
        <v>4</v>
      </c>
      <c r="F14" s="12" t="s">
        <v>8</v>
      </c>
    </row>
    <row r="15" spans="1:10" s="2" customFormat="1" x14ac:dyDescent="0.15">
      <c r="A15" s="59">
        <v>1</v>
      </c>
      <c r="B15" s="60"/>
      <c r="C15" s="57">
        <v>2</v>
      </c>
      <c r="D15" s="58"/>
      <c r="E15" s="25">
        <v>3</v>
      </c>
      <c r="F15" s="25">
        <v>4</v>
      </c>
    </row>
    <row r="16" spans="1:10" s="2" customFormat="1" x14ac:dyDescent="0.15">
      <c r="A16" s="15">
        <v>1</v>
      </c>
      <c r="B16" s="11" t="s">
        <v>5</v>
      </c>
      <c r="C16" s="39">
        <v>10</v>
      </c>
      <c r="D16" s="40"/>
      <c r="E16" s="29">
        <v>90000</v>
      </c>
      <c r="F16" s="3"/>
    </row>
    <row r="17" spans="1:9" s="2" customFormat="1" x14ac:dyDescent="0.15">
      <c r="A17" s="41" t="s">
        <v>21</v>
      </c>
      <c r="B17" s="42"/>
      <c r="C17" s="42"/>
      <c r="D17" s="42"/>
      <c r="E17" s="42"/>
      <c r="F17" s="43"/>
    </row>
    <row r="18" spans="1:9" s="2" customFormat="1" ht="26" x14ac:dyDescent="0.15">
      <c r="A18" s="16" t="s">
        <v>60</v>
      </c>
      <c r="B18" s="17" t="s">
        <v>61</v>
      </c>
      <c r="C18" s="37">
        <v>20</v>
      </c>
      <c r="D18" s="38"/>
      <c r="E18" s="24">
        <v>90000</v>
      </c>
      <c r="F18" s="3"/>
    </row>
    <row r="19" spans="1:9" s="2" customFormat="1" x14ac:dyDescent="0.15">
      <c r="A19" s="41" t="s">
        <v>21</v>
      </c>
      <c r="B19" s="42"/>
      <c r="C19" s="42"/>
      <c r="D19" s="42"/>
      <c r="E19" s="42"/>
      <c r="F19" s="43"/>
    </row>
    <row r="20" spans="1:9" s="4" customFormat="1" ht="26" x14ac:dyDescent="0.15">
      <c r="A20" s="16" t="s">
        <v>22</v>
      </c>
      <c r="B20" s="17" t="s">
        <v>63</v>
      </c>
      <c r="C20" s="37">
        <v>30</v>
      </c>
      <c r="D20" s="38"/>
      <c r="E20" s="26">
        <v>0</v>
      </c>
      <c r="F20" s="3"/>
    </row>
    <row r="21" spans="1:9" s="4" customFormat="1" ht="26" x14ac:dyDescent="0.15">
      <c r="A21" s="16" t="s">
        <v>23</v>
      </c>
      <c r="B21" s="17" t="s">
        <v>24</v>
      </c>
      <c r="C21" s="37">
        <v>40</v>
      </c>
      <c r="D21" s="38"/>
      <c r="E21" s="26">
        <v>0</v>
      </c>
      <c r="F21" s="3"/>
      <c r="I21" s="31"/>
    </row>
    <row r="22" spans="1:9" s="4" customFormat="1" x14ac:dyDescent="0.15">
      <c r="A22" s="16" t="s">
        <v>25</v>
      </c>
      <c r="B22" s="17" t="s">
        <v>26</v>
      </c>
      <c r="C22" s="37">
        <v>50</v>
      </c>
      <c r="D22" s="38"/>
      <c r="E22" s="24">
        <v>90000</v>
      </c>
      <c r="F22" s="3"/>
      <c r="I22" s="31"/>
    </row>
    <row r="23" spans="1:9" s="4" customFormat="1" x14ac:dyDescent="0.15">
      <c r="A23" s="16" t="s">
        <v>27</v>
      </c>
      <c r="B23" s="17" t="s">
        <v>28</v>
      </c>
      <c r="C23" s="37">
        <v>60</v>
      </c>
      <c r="D23" s="38"/>
      <c r="E23" s="24">
        <f>0</f>
        <v>0</v>
      </c>
      <c r="F23" s="3"/>
      <c r="I23" s="31"/>
    </row>
    <row r="24" spans="1:9" s="4" customFormat="1" ht="52" x14ac:dyDescent="0.15">
      <c r="A24" s="18" t="s">
        <v>13</v>
      </c>
      <c r="B24" s="33" t="s">
        <v>69</v>
      </c>
      <c r="C24" s="37">
        <v>70</v>
      </c>
      <c r="D24" s="38"/>
      <c r="E24" s="24">
        <v>0</v>
      </c>
      <c r="F24" s="3"/>
      <c r="I24" s="31"/>
    </row>
    <row r="25" spans="1:9" s="2" customFormat="1" x14ac:dyDescent="0.15">
      <c r="A25" s="41" t="s">
        <v>21</v>
      </c>
      <c r="B25" s="42"/>
      <c r="C25" s="42"/>
      <c r="D25" s="42"/>
      <c r="E25" s="42"/>
      <c r="F25" s="43"/>
      <c r="I25" s="30"/>
    </row>
    <row r="26" spans="1:9" s="4" customFormat="1" ht="52" x14ac:dyDescent="0.15">
      <c r="A26" s="16" t="s">
        <v>29</v>
      </c>
      <c r="B26" s="17" t="s">
        <v>62</v>
      </c>
      <c r="C26" s="37">
        <v>80</v>
      </c>
      <c r="D26" s="38"/>
      <c r="E26" s="24">
        <v>0</v>
      </c>
      <c r="F26" s="3"/>
      <c r="I26" s="31"/>
    </row>
    <row r="27" spans="1:9" s="4" customFormat="1" x14ac:dyDescent="0.15">
      <c r="A27" s="16" t="s">
        <v>30</v>
      </c>
      <c r="B27" s="17" t="s">
        <v>31</v>
      </c>
      <c r="C27" s="37">
        <v>90</v>
      </c>
      <c r="D27" s="38"/>
      <c r="E27" s="24">
        <v>0</v>
      </c>
      <c r="F27" s="3"/>
      <c r="I27" s="31"/>
    </row>
    <row r="28" spans="1:9" s="4" customFormat="1" x14ac:dyDescent="0.15">
      <c r="A28" s="16" t="s">
        <v>32</v>
      </c>
      <c r="B28" s="17" t="s">
        <v>33</v>
      </c>
      <c r="C28" s="37">
        <v>100</v>
      </c>
      <c r="D28" s="38"/>
      <c r="E28" s="24">
        <v>0</v>
      </c>
      <c r="F28" s="3"/>
      <c r="I28" s="31"/>
    </row>
    <row r="29" spans="1:9" s="2" customFormat="1" ht="24.75" customHeight="1" x14ac:dyDescent="0.15">
      <c r="A29" s="19">
        <v>2</v>
      </c>
      <c r="B29" s="20" t="s">
        <v>34</v>
      </c>
      <c r="C29" s="39">
        <v>110</v>
      </c>
      <c r="D29" s="40"/>
      <c r="E29" s="32">
        <v>0</v>
      </c>
      <c r="F29" s="3"/>
    </row>
    <row r="30" spans="1:9" s="2" customFormat="1" x14ac:dyDescent="0.15">
      <c r="A30" s="41" t="s">
        <v>35</v>
      </c>
      <c r="B30" s="42"/>
      <c r="C30" s="42"/>
      <c r="D30" s="42"/>
      <c r="E30" s="42"/>
      <c r="F30" s="43"/>
    </row>
    <row r="31" spans="1:9" s="4" customFormat="1" x14ac:dyDescent="0.15">
      <c r="A31" s="18" t="s">
        <v>9</v>
      </c>
      <c r="B31" s="17" t="s">
        <v>64</v>
      </c>
      <c r="C31" s="37">
        <v>120</v>
      </c>
      <c r="D31" s="38"/>
      <c r="E31" s="24">
        <v>0</v>
      </c>
      <c r="F31" s="3"/>
    </row>
    <row r="32" spans="1:9" s="4" customFormat="1" ht="26" x14ac:dyDescent="0.15">
      <c r="A32" s="18" t="s">
        <v>10</v>
      </c>
      <c r="B32" s="17" t="s">
        <v>36</v>
      </c>
      <c r="C32" s="37">
        <v>130</v>
      </c>
      <c r="D32" s="38"/>
      <c r="E32" s="24">
        <v>0</v>
      </c>
      <c r="F32" s="3"/>
    </row>
    <row r="33" spans="1:6" s="2" customFormat="1" x14ac:dyDescent="0.15">
      <c r="A33" s="41" t="s">
        <v>21</v>
      </c>
      <c r="B33" s="42"/>
      <c r="C33" s="42"/>
      <c r="D33" s="42"/>
      <c r="E33" s="42"/>
      <c r="F33" s="43"/>
    </row>
    <row r="34" spans="1:6" s="4" customFormat="1" ht="39" x14ac:dyDescent="0.15">
      <c r="A34" s="16" t="s">
        <v>37</v>
      </c>
      <c r="B34" s="17" t="s">
        <v>38</v>
      </c>
      <c r="C34" s="37">
        <v>140</v>
      </c>
      <c r="D34" s="38"/>
      <c r="E34" s="24">
        <v>0</v>
      </c>
      <c r="F34" s="3"/>
    </row>
    <row r="35" spans="1:6" ht="39" x14ac:dyDescent="0.15">
      <c r="A35" s="16" t="s">
        <v>39</v>
      </c>
      <c r="B35" s="17" t="s">
        <v>40</v>
      </c>
      <c r="C35" s="37">
        <v>150</v>
      </c>
      <c r="D35" s="38"/>
      <c r="E35" s="24">
        <v>0</v>
      </c>
      <c r="F35" s="3"/>
    </row>
    <row r="36" spans="1:6" ht="26" x14ac:dyDescent="0.15">
      <c r="A36" s="16" t="s">
        <v>41</v>
      </c>
      <c r="B36" s="17" t="s">
        <v>42</v>
      </c>
      <c r="C36" s="37">
        <v>160</v>
      </c>
      <c r="D36" s="38"/>
      <c r="E36" s="24">
        <v>0</v>
      </c>
      <c r="F36" s="3"/>
    </row>
    <row r="37" spans="1:6" ht="26" x14ac:dyDescent="0.15">
      <c r="A37" s="18" t="s">
        <v>11</v>
      </c>
      <c r="B37" s="17" t="s">
        <v>43</v>
      </c>
      <c r="C37" s="37">
        <v>170</v>
      </c>
      <c r="D37" s="38"/>
      <c r="E37" s="24">
        <v>0</v>
      </c>
      <c r="F37" s="3"/>
    </row>
    <row r="38" spans="1:6" x14ac:dyDescent="0.15">
      <c r="A38" s="19">
        <v>3</v>
      </c>
      <c r="B38" s="20" t="s">
        <v>44</v>
      </c>
      <c r="C38" s="39">
        <v>180</v>
      </c>
      <c r="D38" s="40"/>
      <c r="E38" s="32">
        <f>E40+E41+E42+E43+E44+E45+E46+E47+E48</f>
        <v>90000</v>
      </c>
      <c r="F38" s="3"/>
    </row>
    <row r="39" spans="1:6" x14ac:dyDescent="0.15">
      <c r="A39" s="41" t="s">
        <v>35</v>
      </c>
      <c r="B39" s="42"/>
      <c r="C39" s="42"/>
      <c r="D39" s="42"/>
      <c r="E39" s="42"/>
      <c r="F39" s="43"/>
    </row>
    <row r="40" spans="1:6" x14ac:dyDescent="0.15">
      <c r="A40" s="18" t="s">
        <v>12</v>
      </c>
      <c r="B40" s="17" t="s">
        <v>45</v>
      </c>
      <c r="C40" s="37">
        <v>190</v>
      </c>
      <c r="D40" s="38"/>
      <c r="E40" s="24">
        <v>0</v>
      </c>
      <c r="F40" s="3"/>
    </row>
    <row r="41" spans="1:6" ht="26" x14ac:dyDescent="0.15">
      <c r="A41" s="16" t="s">
        <v>46</v>
      </c>
      <c r="B41" s="17" t="s">
        <v>47</v>
      </c>
      <c r="C41" s="37">
        <v>200</v>
      </c>
      <c r="D41" s="38"/>
      <c r="E41" s="24">
        <v>0</v>
      </c>
      <c r="F41" s="3"/>
    </row>
    <row r="42" spans="1:6" ht="26" x14ac:dyDescent="0.15">
      <c r="A42" s="18" t="s">
        <v>14</v>
      </c>
      <c r="B42" s="21" t="s">
        <v>48</v>
      </c>
      <c r="C42" s="37">
        <v>210</v>
      </c>
      <c r="D42" s="38"/>
      <c r="E42" s="24">
        <v>0</v>
      </c>
      <c r="F42" s="28"/>
    </row>
    <row r="43" spans="1:6" ht="26" x14ac:dyDescent="0.15">
      <c r="A43" s="18" t="s">
        <v>15</v>
      </c>
      <c r="B43" s="21" t="s">
        <v>49</v>
      </c>
      <c r="C43" s="37">
        <v>220</v>
      </c>
      <c r="D43" s="38"/>
      <c r="E43" s="24">
        <v>0</v>
      </c>
      <c r="F43" s="28"/>
    </row>
    <row r="44" spans="1:6" ht="26" x14ac:dyDescent="0.15">
      <c r="A44" s="18" t="s">
        <v>16</v>
      </c>
      <c r="B44" s="34" t="s">
        <v>50</v>
      </c>
      <c r="C44" s="37">
        <v>230</v>
      </c>
      <c r="D44" s="38"/>
      <c r="E44" s="24">
        <f>5000+23500+50000</f>
        <v>78500</v>
      </c>
      <c r="F44" s="28"/>
    </row>
    <row r="45" spans="1:6" x14ac:dyDescent="0.15">
      <c r="A45" s="18" t="s">
        <v>17</v>
      </c>
      <c r="B45" s="21" t="s">
        <v>51</v>
      </c>
      <c r="C45" s="37">
        <v>240</v>
      </c>
      <c r="D45" s="38"/>
      <c r="E45" s="24">
        <v>0</v>
      </c>
      <c r="F45" s="28"/>
    </row>
    <row r="46" spans="1:6" ht="26" x14ac:dyDescent="0.15">
      <c r="A46" s="18" t="s">
        <v>18</v>
      </c>
      <c r="B46" s="27" t="s">
        <v>65</v>
      </c>
      <c r="C46" s="37">
        <v>250</v>
      </c>
      <c r="D46" s="38"/>
      <c r="E46" s="24">
        <v>0</v>
      </c>
      <c r="F46" s="28"/>
    </row>
    <row r="47" spans="1:6" ht="39" x14ac:dyDescent="0.15">
      <c r="A47" s="18" t="s">
        <v>19</v>
      </c>
      <c r="B47" s="21" t="s">
        <v>52</v>
      </c>
      <c r="C47" s="37">
        <v>260</v>
      </c>
      <c r="D47" s="38"/>
      <c r="E47" s="24">
        <f>10850+650</f>
        <v>11500</v>
      </c>
      <c r="F47" s="28"/>
    </row>
    <row r="48" spans="1:6" ht="26" x14ac:dyDescent="0.15">
      <c r="A48" s="18" t="s">
        <v>20</v>
      </c>
      <c r="B48" s="21" t="s">
        <v>53</v>
      </c>
      <c r="C48" s="37">
        <v>270</v>
      </c>
      <c r="D48" s="38"/>
      <c r="E48" s="24">
        <v>0</v>
      </c>
      <c r="F48" s="28"/>
    </row>
    <row r="49" spans="1:6" ht="39" x14ac:dyDescent="0.15">
      <c r="A49" s="19">
        <v>4</v>
      </c>
      <c r="B49" s="22" t="s">
        <v>54</v>
      </c>
      <c r="C49" s="35">
        <v>280</v>
      </c>
      <c r="D49" s="36"/>
      <c r="E49" s="32">
        <v>0</v>
      </c>
      <c r="F49" s="28"/>
    </row>
    <row r="50" spans="1:6" ht="41" x14ac:dyDescent="0.15">
      <c r="A50" s="23">
        <v>5</v>
      </c>
      <c r="B50" s="22" t="s">
        <v>67</v>
      </c>
      <c r="C50" s="35">
        <v>290</v>
      </c>
      <c r="D50" s="36"/>
      <c r="E50" s="32">
        <v>0</v>
      </c>
      <c r="F50" s="28"/>
    </row>
  </sheetData>
  <mergeCells count="52">
    <mergeCell ref="C14:D14"/>
    <mergeCell ref="C26:D26"/>
    <mergeCell ref="A3:F3"/>
    <mergeCell ref="C18:D18"/>
    <mergeCell ref="A19:F19"/>
    <mergeCell ref="A5:F5"/>
    <mergeCell ref="A8:F8"/>
    <mergeCell ref="A17:F17"/>
    <mergeCell ref="A12:F12"/>
    <mergeCell ref="C16:D16"/>
    <mergeCell ref="A10:E10"/>
    <mergeCell ref="C15:D15"/>
    <mergeCell ref="A15:B15"/>
    <mergeCell ref="A14:B14"/>
    <mergeCell ref="C27:D27"/>
    <mergeCell ref="C28:D28"/>
    <mergeCell ref="A1:F1"/>
    <mergeCell ref="A2:F2"/>
    <mergeCell ref="A7:F7"/>
    <mergeCell ref="A9:F9"/>
    <mergeCell ref="A11:F11"/>
    <mergeCell ref="A6:F6"/>
    <mergeCell ref="C20:D20"/>
    <mergeCell ref="C23:D23"/>
    <mergeCell ref="C22:D22"/>
    <mergeCell ref="C21:D21"/>
    <mergeCell ref="A13:B13"/>
    <mergeCell ref="C13:D13"/>
    <mergeCell ref="C24:D24"/>
    <mergeCell ref="A25:F25"/>
    <mergeCell ref="C34:D34"/>
    <mergeCell ref="C29:D29"/>
    <mergeCell ref="A30:F30"/>
    <mergeCell ref="C31:D31"/>
    <mergeCell ref="C32:D32"/>
    <mergeCell ref="A33:F33"/>
    <mergeCell ref="C35:D35"/>
    <mergeCell ref="C36:D36"/>
    <mergeCell ref="C37:D37"/>
    <mergeCell ref="C38:D38"/>
    <mergeCell ref="A39:F39"/>
    <mergeCell ref="C40:D40"/>
    <mergeCell ref="C41:D41"/>
    <mergeCell ref="C42:D42"/>
    <mergeCell ref="C43:D43"/>
    <mergeCell ref="C44:D44"/>
    <mergeCell ref="C50:D50"/>
    <mergeCell ref="C45:D45"/>
    <mergeCell ref="C46:D46"/>
    <mergeCell ref="C47:D47"/>
    <mergeCell ref="C48:D48"/>
    <mergeCell ref="C49:D49"/>
  </mergeCells>
  <phoneticPr fontId="3" type="noConversion"/>
  <pageMargins left="0.70866141732283472" right="0.59055118110236227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terehova</dc:creator>
  <cp:lastModifiedBy>пользователь Microsoft Office</cp:lastModifiedBy>
  <cp:lastPrinted>2016-10-20T17:16:35Z</cp:lastPrinted>
  <dcterms:created xsi:type="dcterms:W3CDTF">2016-08-25T08:10:47Z</dcterms:created>
  <dcterms:modified xsi:type="dcterms:W3CDTF">2016-10-21T11:16:39Z</dcterms:modified>
</cp:coreProperties>
</file>