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КС 5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<sst xmlns="http://schemas.openxmlformats.org/spreadsheetml/2006/main" count="87" uniqueCount="76">
  <si>
    <t>Строка финансового отчета</t>
  </si>
  <si>
    <t>Шифр строки</t>
  </si>
  <si>
    <t>Сумма</t>
  </si>
  <si>
    <t>Примечание</t>
  </si>
  <si>
    <t xml:space="preserve">Поступило средств в избирательный фонд, всего </t>
  </si>
  <si>
    <t>в том числе</t>
  </si>
  <si>
    <t>1.1</t>
  </si>
  <si>
    <t>Поступило средств в установленном порядке для формирования избирательного фонда</t>
  </si>
  <si>
    <t>из них</t>
  </si>
  <si>
    <t>1.1.1</t>
  </si>
  <si>
    <t>1.1.2</t>
  </si>
  <si>
    <t>Добровольные пожертвования граждан</t>
  </si>
  <si>
    <t>1.1.3</t>
  </si>
  <si>
    <t>Добровольные пожертвования юридических лиц</t>
  </si>
  <si>
    <t>1.2</t>
  </si>
  <si>
    <t>1.2.1</t>
  </si>
  <si>
    <t>1.2.2</t>
  </si>
  <si>
    <t>Средства гражданина</t>
  </si>
  <si>
    <t>1.2.3</t>
  </si>
  <si>
    <t>Средства юридического лица</t>
  </si>
  <si>
    <t>2</t>
  </si>
  <si>
    <t xml:space="preserve">Возвращено денежных средств из избирательного фонда, всего </t>
  </si>
  <si>
    <t>2.1</t>
  </si>
  <si>
    <t>2.2</t>
  </si>
  <si>
    <t xml:space="preserve">Возвращено жертвователям денежных средств, поступивших с нарушением установленного порядка 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</si>
  <si>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</si>
  <si>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</si>
  <si>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</si>
  <si>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</si>
  <si>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2.3</t>
  </si>
  <si>
    <t>Возвращено жертвователям денежных средств, поступивших в установленном порядке</t>
  </si>
  <si>
    <t>3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</si>
  <si>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</si>
  <si>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</si>
  <si>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</si>
  <si>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</si>
  <si>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</si>
  <si>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</si>
  <si>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</si>
  <si>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4</t>
  </si>
  <si>
    <t>5</t>
  </si>
  <si>
    <t xml:space="preserve">Остаток средств фонда на дату сдачи отчета </t>
  </si>
  <si>
    <t>Итоговый финансовый отчет составлен по состоянию на:</t>
  </si>
  <si>
    <t>Правильность сведений, указанных в настоящем финансовом отчете, подтверждаю, других денежных средств, 
минуя избирательный фонд, на организацию и проведение избирательной компании не привлекалось.</t>
  </si>
  <si>
    <t>Уполномоченный представитель
по финансовым вопросам</t>
  </si>
  <si>
    <t>_______________________
(подпись, дата)</t>
  </si>
  <si>
    <t>ДАННЫЕ ИТОГОВЫХ ФИНАНСОВЫХ ОТЧЕТОВ</t>
  </si>
  <si>
    <t xml:space="preserve">о поступлении и расходовании средств избирательных фондов избирательных объединений, выдвинувших заверенные списки кандидатов                                                         </t>
  </si>
  <si>
    <t>на выборах депутатов Законодательного Собрания Санкт-Петербурга пятого созыва</t>
  </si>
  <si>
    <t>Собственные средства избирательного объединения</t>
  </si>
  <si>
    <t xml:space="preserve">Поступило в избирательный фонд денежных средств, подпадающих под действие п.п. 3.1, 3.4, 3.5 Инструкции </t>
  </si>
  <si>
    <t xml:space="preserve">Перечислено в доход бюджета </t>
  </si>
  <si>
    <t>2.2.1.1</t>
  </si>
  <si>
    <t>Средства, превышающие предельный размер добровольных пожертвований от граждан</t>
  </si>
  <si>
    <t>2.2.2.1</t>
  </si>
  <si>
    <t>Средства, превышающие предельный размер добровольных пожертвований от юридических лиц</t>
  </si>
  <si>
    <t>2.3.1</t>
  </si>
  <si>
    <t xml:space="preserve">Гражданам </t>
  </si>
  <si>
    <t>2.3.2</t>
  </si>
  <si>
    <t>Юридическим лицам</t>
  </si>
  <si>
    <t>Общая сумма денежных средств, которые могут быть направлены на финансирование избирательной кампании избирательного объединения</t>
  </si>
  <si>
    <t>Израсходовано средств, всего</t>
  </si>
  <si>
    <t>4.1</t>
  </si>
  <si>
    <t>4.1.1</t>
  </si>
  <si>
    <t>4.2</t>
  </si>
  <si>
    <t>4.3</t>
  </si>
  <si>
    <t>4.4</t>
  </si>
  <si>
    <t>4.5</t>
  </si>
  <si>
    <t>4.6</t>
  </si>
  <si>
    <t>4.7</t>
  </si>
  <si>
    <t>На оплату работ (услуг), выполненных (оказанных) гражданами РФ или юридическими лицами по договорам и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</si>
  <si>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денежных средств</t>
  </si>
  <si>
    <t>6</t>
  </si>
  <si>
    <t>"ЛДПР"</t>
  </si>
  <si>
    <t>"ЕДИНАЯ РОССИЯ</t>
  </si>
  <si>
    <t>"ЯБЛОКО"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</si>
</sst>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6">
    <font>
      <sz val="10"/>
      <name val="Arial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49" fontId="0" fillId="0" borderId="5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0" fillId="0" borderId="6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80" fontId="5" fillId="0" borderId="6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wrapText="1"/>
    </xf>
    <xf numFmtId="180" fontId="4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0" fillId="0" borderId="4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180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0" fillId="0" borderId="11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49" fontId="0" fillId="0" borderId="14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28">
      <selection activeCell="Q72" sqref="Q72"/>
    </sheetView>
  </sheetViews>
  <sheetFormatPr defaultColWidth="9.140625" defaultRowHeight="12.75"/>
  <cols>
    <col min="1" max="1" width="7.28125" style="2" customWidth="1"/>
    <col min="2" max="4" width="9.140625" style="2" customWidth="1"/>
    <col min="5" max="5" width="14.57421875" style="2" customWidth="1"/>
    <col min="6" max="6" width="3.00390625" style="2" hidden="1" customWidth="1"/>
    <col min="7" max="7" width="1.421875" style="2" hidden="1" customWidth="1"/>
    <col min="8" max="8" width="0.13671875" style="2" hidden="1" customWidth="1"/>
    <col min="9" max="9" width="6.57421875" style="22" customWidth="1"/>
    <col min="10" max="11" width="12.140625" style="2" hidden="1" customWidth="1"/>
    <col min="12" max="12" width="9.140625" style="2" hidden="1" customWidth="1"/>
    <col min="13" max="14" width="12.140625" style="2" hidden="1" customWidth="1"/>
    <col min="15" max="15" width="9.140625" style="2" hidden="1" customWidth="1"/>
    <col min="16" max="16" width="14.8515625" style="22" customWidth="1"/>
    <col min="17" max="17" width="14.7109375" style="22" customWidth="1"/>
    <col min="18" max="18" width="14.28125" style="22" customWidth="1"/>
    <col min="19" max="16384" width="9.140625" style="2" customWidth="1"/>
  </cols>
  <sheetData>
    <row r="1" spans="1:18" ht="32.25" customHeight="1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6"/>
      <c r="M1" s="56"/>
      <c r="N1" s="56"/>
      <c r="O1" s="56"/>
      <c r="P1" s="56"/>
      <c r="Q1" s="56"/>
      <c r="R1" s="57"/>
    </row>
    <row r="2" spans="1:18" ht="27" customHeight="1">
      <c r="A2" s="55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  <c r="M2" s="56"/>
      <c r="N2" s="56"/>
      <c r="O2" s="56"/>
      <c r="P2" s="56"/>
      <c r="Q2" s="56"/>
      <c r="R2" s="57"/>
    </row>
    <row r="3" spans="1:18" s="3" customFormat="1" ht="26.25" customHeight="1">
      <c r="A3" s="55" t="s">
        <v>48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56"/>
      <c r="N3" s="56"/>
      <c r="O3" s="56"/>
      <c r="P3" s="56"/>
      <c r="Q3" s="56"/>
      <c r="R3" s="56"/>
    </row>
    <row r="4" spans="1:16" s="3" customFormat="1" ht="14.2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  <c r="P4" s="18"/>
    </row>
    <row r="5" spans="1:18" ht="12.75" customHeight="1" hidden="1">
      <c r="A5" s="1"/>
      <c r="B5" s="1"/>
      <c r="C5" s="1"/>
      <c r="D5" s="1"/>
      <c r="E5" s="1"/>
      <c r="F5" s="1"/>
      <c r="G5" s="1"/>
      <c r="H5" s="1"/>
      <c r="I5" s="19"/>
      <c r="J5" s="1"/>
      <c r="K5" s="1"/>
      <c r="M5" s="1"/>
      <c r="N5" s="1"/>
      <c r="P5" s="19"/>
      <c r="Q5" s="19"/>
      <c r="R5" s="19"/>
    </row>
    <row r="6" spans="1:18" ht="12.75" customHeight="1" hidden="1">
      <c r="A6" s="1"/>
      <c r="B6" s="1"/>
      <c r="C6" s="1"/>
      <c r="D6" s="1"/>
      <c r="E6" s="1"/>
      <c r="F6" s="1"/>
      <c r="G6" s="1"/>
      <c r="H6" s="1"/>
      <c r="I6" s="19"/>
      <c r="J6" s="1"/>
      <c r="K6" s="1"/>
      <c r="M6" s="1"/>
      <c r="N6" s="1"/>
      <c r="P6" s="19"/>
      <c r="Q6" s="19"/>
      <c r="R6" s="19"/>
    </row>
    <row r="7" spans="1:18" ht="12.75">
      <c r="A7" s="1"/>
      <c r="B7" s="1"/>
      <c r="C7" s="1"/>
      <c r="D7" s="1"/>
      <c r="E7" s="1"/>
      <c r="F7" s="1"/>
      <c r="G7" s="1"/>
      <c r="H7" s="1"/>
      <c r="I7" s="19"/>
      <c r="J7" s="5"/>
      <c r="K7" s="5"/>
      <c r="L7" s="6"/>
      <c r="M7" s="5"/>
      <c r="N7" s="5"/>
      <c r="O7" s="6"/>
      <c r="P7" s="4" t="s">
        <v>74</v>
      </c>
      <c r="Q7" s="4" t="s">
        <v>73</v>
      </c>
      <c r="R7" s="4" t="s">
        <v>75</v>
      </c>
    </row>
    <row r="8" spans="1:18" ht="12.75">
      <c r="A8" s="97" t="s">
        <v>0</v>
      </c>
      <c r="B8" s="97"/>
      <c r="C8" s="97"/>
      <c r="D8" s="97"/>
      <c r="E8" s="97"/>
      <c r="F8" s="97"/>
      <c r="G8" s="97"/>
      <c r="H8" s="97"/>
      <c r="I8" s="97" t="s">
        <v>1</v>
      </c>
      <c r="J8" s="95" t="s">
        <v>3</v>
      </c>
      <c r="K8" s="95"/>
      <c r="L8" s="7"/>
      <c r="M8" s="95" t="s">
        <v>3</v>
      </c>
      <c r="N8" s="95"/>
      <c r="O8" s="7"/>
      <c r="P8" s="53" t="s">
        <v>2</v>
      </c>
      <c r="Q8" s="53" t="s">
        <v>2</v>
      </c>
      <c r="R8" s="53" t="s">
        <v>2</v>
      </c>
    </row>
    <row r="9" spans="1:18" ht="12.75">
      <c r="A9" s="97"/>
      <c r="B9" s="97"/>
      <c r="C9" s="97"/>
      <c r="D9" s="97"/>
      <c r="E9" s="97"/>
      <c r="F9" s="97"/>
      <c r="G9" s="97"/>
      <c r="H9" s="97"/>
      <c r="I9" s="97"/>
      <c r="J9" s="96"/>
      <c r="K9" s="96"/>
      <c r="L9" s="7"/>
      <c r="M9" s="96"/>
      <c r="N9" s="96"/>
      <c r="O9" s="7"/>
      <c r="P9" s="54"/>
      <c r="Q9" s="54"/>
      <c r="R9" s="54"/>
    </row>
    <row r="10" spans="1:18" ht="12.75">
      <c r="A10" s="94">
        <v>1</v>
      </c>
      <c r="B10" s="94"/>
      <c r="C10" s="94"/>
      <c r="D10" s="94"/>
      <c r="E10" s="94"/>
      <c r="F10" s="94"/>
      <c r="G10" s="94"/>
      <c r="H10" s="94"/>
      <c r="I10" s="20">
        <v>2</v>
      </c>
      <c r="J10" s="94">
        <v>4</v>
      </c>
      <c r="K10" s="94"/>
      <c r="M10" s="94">
        <v>4</v>
      </c>
      <c r="N10" s="94"/>
      <c r="P10" s="45">
        <v>3</v>
      </c>
      <c r="Q10" s="45">
        <v>3</v>
      </c>
      <c r="R10" s="45">
        <v>3</v>
      </c>
    </row>
    <row r="11" spans="1:18" ht="25.5" customHeight="1">
      <c r="A11" s="8">
        <v>1</v>
      </c>
      <c r="B11" s="62" t="s">
        <v>4</v>
      </c>
      <c r="C11" s="63"/>
      <c r="D11" s="63"/>
      <c r="E11" s="63"/>
      <c r="F11" s="63"/>
      <c r="G11" s="63"/>
      <c r="H11" s="64"/>
      <c r="I11" s="21">
        <v>10</v>
      </c>
      <c r="J11" s="65"/>
      <c r="K11" s="65"/>
      <c r="M11" s="65"/>
      <c r="N11" s="65"/>
      <c r="P11" s="35">
        <f>P13+P18</f>
        <v>142500000</v>
      </c>
      <c r="Q11" s="35">
        <f>Q13+Q18</f>
        <v>33673666.68</v>
      </c>
      <c r="R11" s="35">
        <f>R13+R18</f>
        <v>47046060</v>
      </c>
    </row>
    <row r="12" spans="1:18" ht="12.75" customHeight="1">
      <c r="A12" s="74" t="s">
        <v>5</v>
      </c>
      <c r="B12" s="75"/>
      <c r="C12" s="75"/>
      <c r="D12" s="75"/>
      <c r="E12" s="75"/>
      <c r="F12" s="75"/>
      <c r="G12" s="75"/>
      <c r="H12" s="75"/>
      <c r="I12" s="76"/>
      <c r="J12" s="76"/>
      <c r="K12" s="77"/>
      <c r="P12" s="38"/>
      <c r="Q12" s="38"/>
      <c r="R12" s="38"/>
    </row>
    <row r="13" spans="1:18" ht="27.75" customHeight="1">
      <c r="A13" s="14" t="s">
        <v>6</v>
      </c>
      <c r="B13" s="70" t="s">
        <v>7</v>
      </c>
      <c r="C13" s="71"/>
      <c r="D13" s="71"/>
      <c r="E13" s="71"/>
      <c r="F13" s="71"/>
      <c r="G13" s="71"/>
      <c r="H13" s="72"/>
      <c r="I13" s="23">
        <v>20</v>
      </c>
      <c r="J13" s="65"/>
      <c r="K13" s="65"/>
      <c r="M13" s="65"/>
      <c r="N13" s="65"/>
      <c r="P13" s="33">
        <v>142500000</v>
      </c>
      <c r="Q13" s="33">
        <v>33673666.68</v>
      </c>
      <c r="R13" s="33">
        <f>R15+R16+R17</f>
        <v>47046060</v>
      </c>
    </row>
    <row r="14" spans="1:18" ht="12.75" customHeight="1">
      <c r="A14" s="74" t="s">
        <v>8</v>
      </c>
      <c r="B14" s="75"/>
      <c r="C14" s="75"/>
      <c r="D14" s="75"/>
      <c r="E14" s="75"/>
      <c r="F14" s="75"/>
      <c r="G14" s="75"/>
      <c r="H14" s="75"/>
      <c r="I14" s="76"/>
      <c r="J14" s="76"/>
      <c r="K14" s="77"/>
      <c r="P14" s="38"/>
      <c r="Q14" s="38"/>
      <c r="R14" s="38"/>
    </row>
    <row r="15" spans="1:18" ht="23.25" customHeight="1">
      <c r="A15" s="14" t="s">
        <v>9</v>
      </c>
      <c r="B15" s="70" t="s">
        <v>49</v>
      </c>
      <c r="C15" s="71"/>
      <c r="D15" s="71"/>
      <c r="E15" s="71"/>
      <c r="F15" s="71"/>
      <c r="G15" s="71"/>
      <c r="H15" s="72"/>
      <c r="I15" s="23">
        <v>30</v>
      </c>
      <c r="J15" s="65"/>
      <c r="K15" s="65"/>
      <c r="M15" s="65"/>
      <c r="N15" s="65"/>
      <c r="P15" s="33">
        <v>0</v>
      </c>
      <c r="Q15" s="33">
        <v>30000000</v>
      </c>
      <c r="R15" s="33">
        <v>46800000</v>
      </c>
    </row>
    <row r="16" spans="1:18" ht="15.75" customHeight="1">
      <c r="A16" s="14" t="s">
        <v>10</v>
      </c>
      <c r="B16" s="70" t="s">
        <v>11</v>
      </c>
      <c r="C16" s="71"/>
      <c r="D16" s="71"/>
      <c r="E16" s="71"/>
      <c r="F16" s="71"/>
      <c r="G16" s="71"/>
      <c r="H16" s="72"/>
      <c r="I16" s="23">
        <v>40</v>
      </c>
      <c r="J16" s="65"/>
      <c r="K16" s="65"/>
      <c r="M16" s="65"/>
      <c r="N16" s="65"/>
      <c r="P16" s="33">
        <v>0</v>
      </c>
      <c r="Q16" s="33">
        <v>3673666.68</v>
      </c>
      <c r="R16" s="33">
        <v>246060</v>
      </c>
    </row>
    <row r="17" spans="1:18" ht="14.25" customHeight="1">
      <c r="A17" s="14" t="s">
        <v>12</v>
      </c>
      <c r="B17" s="70" t="s">
        <v>13</v>
      </c>
      <c r="C17" s="71"/>
      <c r="D17" s="71"/>
      <c r="E17" s="71"/>
      <c r="F17" s="71"/>
      <c r="G17" s="71"/>
      <c r="H17" s="72"/>
      <c r="I17" s="23">
        <v>50</v>
      </c>
      <c r="J17" s="65"/>
      <c r="K17" s="65"/>
      <c r="M17" s="65"/>
      <c r="N17" s="65"/>
      <c r="P17" s="33">
        <v>142500000</v>
      </c>
      <c r="Q17" s="33">
        <v>0</v>
      </c>
      <c r="R17" s="33">
        <v>0</v>
      </c>
    </row>
    <row r="18" spans="1:18" ht="36" customHeight="1">
      <c r="A18" s="14" t="s">
        <v>14</v>
      </c>
      <c r="B18" s="70" t="s">
        <v>50</v>
      </c>
      <c r="C18" s="71"/>
      <c r="D18" s="71"/>
      <c r="E18" s="71"/>
      <c r="F18" s="71"/>
      <c r="G18" s="71"/>
      <c r="H18" s="72"/>
      <c r="I18" s="23">
        <v>60</v>
      </c>
      <c r="J18" s="65"/>
      <c r="K18" s="65"/>
      <c r="M18" s="65"/>
      <c r="N18" s="65"/>
      <c r="P18" s="33">
        <f>P20+P21+P22</f>
        <v>0</v>
      </c>
      <c r="Q18" s="33">
        <f>Q20+Q21+Q22</f>
        <v>0</v>
      </c>
      <c r="R18" s="33">
        <f>R20+R21+R22</f>
        <v>0</v>
      </c>
    </row>
    <row r="19" spans="1:18" ht="12.75">
      <c r="A19" s="74" t="s">
        <v>8</v>
      </c>
      <c r="B19" s="92"/>
      <c r="C19" s="92"/>
      <c r="D19" s="92"/>
      <c r="E19" s="92"/>
      <c r="F19" s="92"/>
      <c r="G19" s="92"/>
      <c r="H19" s="92"/>
      <c r="I19" s="92"/>
      <c r="J19" s="92"/>
      <c r="K19" s="93"/>
      <c r="P19" s="38"/>
      <c r="Q19" s="38"/>
      <c r="R19" s="38"/>
    </row>
    <row r="20" spans="1:18" ht="25.5" customHeight="1">
      <c r="A20" s="14" t="s">
        <v>15</v>
      </c>
      <c r="B20" s="70" t="s">
        <v>49</v>
      </c>
      <c r="C20" s="71"/>
      <c r="D20" s="71"/>
      <c r="E20" s="71"/>
      <c r="F20" s="71"/>
      <c r="G20" s="71"/>
      <c r="H20" s="72"/>
      <c r="I20" s="23">
        <v>70</v>
      </c>
      <c r="J20" s="65"/>
      <c r="K20" s="65"/>
      <c r="M20" s="65"/>
      <c r="N20" s="65"/>
      <c r="P20" s="33">
        <v>0</v>
      </c>
      <c r="Q20" s="33">
        <v>0</v>
      </c>
      <c r="R20" s="33">
        <v>0</v>
      </c>
    </row>
    <row r="21" spans="1:18" ht="14.25" customHeight="1">
      <c r="A21" s="14" t="s">
        <v>16</v>
      </c>
      <c r="B21" s="70" t="s">
        <v>17</v>
      </c>
      <c r="C21" s="71"/>
      <c r="D21" s="71"/>
      <c r="E21" s="71"/>
      <c r="F21" s="71"/>
      <c r="G21" s="71"/>
      <c r="H21" s="72"/>
      <c r="I21" s="23">
        <v>80</v>
      </c>
      <c r="J21" s="65"/>
      <c r="K21" s="65"/>
      <c r="M21" s="65"/>
      <c r="N21" s="65"/>
      <c r="P21" s="33">
        <v>0</v>
      </c>
      <c r="Q21" s="33">
        <v>0</v>
      </c>
      <c r="R21" s="33">
        <v>0</v>
      </c>
    </row>
    <row r="22" spans="1:18" ht="12.75" customHeight="1">
      <c r="A22" s="14" t="s">
        <v>18</v>
      </c>
      <c r="B22" s="70" t="s">
        <v>19</v>
      </c>
      <c r="C22" s="71"/>
      <c r="D22" s="71"/>
      <c r="E22" s="71"/>
      <c r="F22" s="71"/>
      <c r="G22" s="71"/>
      <c r="H22" s="72"/>
      <c r="I22" s="23">
        <v>90</v>
      </c>
      <c r="J22" s="65"/>
      <c r="K22" s="65"/>
      <c r="M22" s="65"/>
      <c r="N22" s="65"/>
      <c r="P22" s="33">
        <v>0</v>
      </c>
      <c r="Q22" s="33">
        <v>0</v>
      </c>
      <c r="R22" s="33">
        <v>0</v>
      </c>
    </row>
    <row r="23" spans="1:18" ht="26.25" customHeight="1">
      <c r="A23" s="16" t="s">
        <v>20</v>
      </c>
      <c r="B23" s="62" t="s">
        <v>21</v>
      </c>
      <c r="C23" s="63"/>
      <c r="D23" s="63"/>
      <c r="E23" s="63"/>
      <c r="F23" s="63"/>
      <c r="G23" s="63"/>
      <c r="H23" s="64"/>
      <c r="I23" s="21">
        <v>100</v>
      </c>
      <c r="J23" s="12"/>
      <c r="K23" s="12"/>
      <c r="M23" s="12"/>
      <c r="N23" s="12"/>
      <c r="P23" s="35">
        <f>P25+P26+P34</f>
        <v>0</v>
      </c>
      <c r="Q23" s="35">
        <v>0</v>
      </c>
      <c r="R23" s="35">
        <f>R25+R26+R34</f>
        <v>0</v>
      </c>
    </row>
    <row r="24" spans="1:18" ht="12.75" customHeight="1">
      <c r="A24" s="80" t="s">
        <v>5</v>
      </c>
      <c r="B24" s="92"/>
      <c r="C24" s="92"/>
      <c r="D24" s="92"/>
      <c r="E24" s="92"/>
      <c r="F24" s="92"/>
      <c r="G24" s="92"/>
      <c r="H24" s="92"/>
      <c r="I24" s="92"/>
      <c r="J24" s="12"/>
      <c r="K24" s="12"/>
      <c r="M24" s="12"/>
      <c r="N24" s="12"/>
      <c r="P24" s="38"/>
      <c r="Q24" s="38"/>
      <c r="R24" s="38"/>
    </row>
    <row r="25" spans="1:18" ht="13.5" customHeight="1">
      <c r="A25" s="14" t="s">
        <v>22</v>
      </c>
      <c r="B25" s="70" t="s">
        <v>51</v>
      </c>
      <c r="C25" s="71"/>
      <c r="D25" s="71"/>
      <c r="E25" s="71"/>
      <c r="F25" s="71"/>
      <c r="G25" s="71"/>
      <c r="H25" s="72"/>
      <c r="I25" s="23">
        <v>110</v>
      </c>
      <c r="J25" s="12"/>
      <c r="K25" s="12"/>
      <c r="M25" s="12"/>
      <c r="N25" s="12"/>
      <c r="P25" s="33">
        <v>0</v>
      </c>
      <c r="Q25" s="33">
        <v>0</v>
      </c>
      <c r="R25" s="33">
        <v>0</v>
      </c>
    </row>
    <row r="26" spans="1:18" ht="36" customHeight="1">
      <c r="A26" s="14" t="s">
        <v>23</v>
      </c>
      <c r="B26" s="70" t="s">
        <v>24</v>
      </c>
      <c r="C26" s="71"/>
      <c r="D26" s="71"/>
      <c r="E26" s="71"/>
      <c r="F26" s="71"/>
      <c r="G26" s="71"/>
      <c r="H26" s="72"/>
      <c r="I26" s="23">
        <v>120</v>
      </c>
      <c r="J26" s="12"/>
      <c r="K26" s="12"/>
      <c r="M26" s="12"/>
      <c r="N26" s="12"/>
      <c r="P26" s="33">
        <f>P28+P31</f>
        <v>0</v>
      </c>
      <c r="Q26" s="33">
        <v>0</v>
      </c>
      <c r="R26" s="33">
        <f>R28+R31</f>
        <v>0</v>
      </c>
    </row>
    <row r="27" spans="1:18" ht="12.75">
      <c r="A27" s="74" t="s">
        <v>8</v>
      </c>
      <c r="B27" s="75"/>
      <c r="C27" s="75"/>
      <c r="D27" s="75"/>
      <c r="E27" s="75"/>
      <c r="F27" s="75"/>
      <c r="G27" s="75"/>
      <c r="H27" s="75"/>
      <c r="I27" s="76"/>
      <c r="J27" s="76"/>
      <c r="K27" s="77"/>
      <c r="L27" s="24"/>
      <c r="M27" s="24"/>
      <c r="N27" s="24"/>
      <c r="O27" s="24"/>
      <c r="P27" s="46"/>
      <c r="Q27" s="46"/>
      <c r="R27" s="46"/>
    </row>
    <row r="28" spans="1:18" ht="37.5" customHeight="1">
      <c r="A28" s="25" t="s">
        <v>25</v>
      </c>
      <c r="B28" s="88" t="s">
        <v>26</v>
      </c>
      <c r="C28" s="89"/>
      <c r="D28" s="89"/>
      <c r="E28" s="89"/>
      <c r="F28" s="89"/>
      <c r="G28" s="89"/>
      <c r="H28" s="90"/>
      <c r="I28" s="26">
        <v>130</v>
      </c>
      <c r="J28" s="91"/>
      <c r="K28" s="91"/>
      <c r="M28" s="91"/>
      <c r="N28" s="91"/>
      <c r="P28" s="47">
        <v>0</v>
      </c>
      <c r="Q28" s="47">
        <v>0</v>
      </c>
      <c r="R28" s="47">
        <v>0</v>
      </c>
    </row>
    <row r="29" spans="1:18" ht="13.5" customHeight="1">
      <c r="A29" s="83" t="s">
        <v>5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P29" s="48"/>
      <c r="Q29" s="49"/>
      <c r="R29" s="49"/>
    </row>
    <row r="30" spans="1:18" ht="26.25" customHeight="1">
      <c r="A30" s="27" t="s">
        <v>52</v>
      </c>
      <c r="B30" s="70" t="s">
        <v>53</v>
      </c>
      <c r="C30" s="71"/>
      <c r="D30" s="71"/>
      <c r="E30" s="71"/>
      <c r="F30" s="71"/>
      <c r="G30" s="28"/>
      <c r="H30" s="28"/>
      <c r="I30" s="23">
        <v>140</v>
      </c>
      <c r="J30" s="28"/>
      <c r="K30" s="28"/>
      <c r="L30" s="28"/>
      <c r="M30" s="43"/>
      <c r="N30" s="43"/>
      <c r="O30" s="43"/>
      <c r="P30" s="42">
        <v>0</v>
      </c>
      <c r="Q30" s="33">
        <v>0</v>
      </c>
      <c r="R30" s="42">
        <v>0</v>
      </c>
    </row>
    <row r="31" spans="1:18" ht="39.75" customHeight="1">
      <c r="A31" s="29" t="s">
        <v>27</v>
      </c>
      <c r="B31" s="85" t="s">
        <v>28</v>
      </c>
      <c r="C31" s="86"/>
      <c r="D31" s="86"/>
      <c r="E31" s="86"/>
      <c r="F31" s="86"/>
      <c r="G31" s="86"/>
      <c r="H31" s="87"/>
      <c r="I31" s="30">
        <v>150</v>
      </c>
      <c r="J31" s="68"/>
      <c r="K31" s="68"/>
      <c r="M31" s="66"/>
      <c r="N31" s="66"/>
      <c r="O31" s="44"/>
      <c r="P31" s="33">
        <v>0</v>
      </c>
      <c r="Q31" s="33">
        <v>0</v>
      </c>
      <c r="R31" s="33">
        <v>0</v>
      </c>
    </row>
    <row r="32" spans="1:18" ht="14.25" customHeight="1">
      <c r="A32" s="80" t="s">
        <v>5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2"/>
      <c r="N32" s="82"/>
      <c r="O32" s="82"/>
      <c r="P32" s="82"/>
      <c r="Q32" s="82"/>
      <c r="R32" s="50"/>
    </row>
    <row r="33" spans="1:18" ht="38.25" customHeight="1">
      <c r="A33" s="27" t="s">
        <v>54</v>
      </c>
      <c r="B33" s="70" t="s">
        <v>55</v>
      </c>
      <c r="C33" s="71"/>
      <c r="D33" s="71"/>
      <c r="E33" s="71"/>
      <c r="F33" s="72"/>
      <c r="G33" s="28"/>
      <c r="H33" s="28"/>
      <c r="I33" s="23">
        <v>160</v>
      </c>
      <c r="J33" s="31"/>
      <c r="K33" s="31"/>
      <c r="L33" s="31"/>
      <c r="M33" s="41"/>
      <c r="N33" s="41"/>
      <c r="O33" s="41"/>
      <c r="P33" s="42">
        <v>0</v>
      </c>
      <c r="Q33" s="33">
        <v>0</v>
      </c>
      <c r="R33" s="42">
        <v>0</v>
      </c>
    </row>
    <row r="34" spans="1:18" ht="24" customHeight="1">
      <c r="A34" s="14" t="s">
        <v>29</v>
      </c>
      <c r="B34" s="70" t="s">
        <v>30</v>
      </c>
      <c r="C34" s="71"/>
      <c r="D34" s="71"/>
      <c r="E34" s="71"/>
      <c r="F34" s="71"/>
      <c r="G34" s="71"/>
      <c r="H34" s="72"/>
      <c r="I34" s="23">
        <v>170</v>
      </c>
      <c r="J34" s="65"/>
      <c r="K34" s="65"/>
      <c r="M34" s="66"/>
      <c r="N34" s="66"/>
      <c r="O34" s="34"/>
      <c r="P34" s="33">
        <f>P36+P37</f>
        <v>0</v>
      </c>
      <c r="Q34" s="33">
        <f>Q36+Q37</f>
        <v>0</v>
      </c>
      <c r="R34" s="33">
        <f>R36+R37</f>
        <v>0</v>
      </c>
    </row>
    <row r="35" spans="1:18" ht="14.25" customHeight="1">
      <c r="A35" s="78" t="s">
        <v>5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P35" s="38"/>
      <c r="Q35" s="34"/>
      <c r="R35" s="34"/>
    </row>
    <row r="36" spans="1:18" ht="13.5" customHeight="1">
      <c r="A36" s="14" t="s">
        <v>56</v>
      </c>
      <c r="B36" s="70" t="s">
        <v>57</v>
      </c>
      <c r="C36" s="71"/>
      <c r="D36" s="71"/>
      <c r="E36" s="71"/>
      <c r="F36" s="71"/>
      <c r="G36" s="71"/>
      <c r="H36" s="72"/>
      <c r="I36" s="23">
        <v>180</v>
      </c>
      <c r="J36" s="12"/>
      <c r="K36" s="12"/>
      <c r="M36" s="17"/>
      <c r="N36" s="17"/>
      <c r="O36" s="34"/>
      <c r="P36" s="33">
        <v>0</v>
      </c>
      <c r="Q36" s="33">
        <v>0</v>
      </c>
      <c r="R36" s="33">
        <v>0</v>
      </c>
    </row>
    <row r="37" spans="1:18" ht="13.5" customHeight="1">
      <c r="A37" s="14" t="s">
        <v>58</v>
      </c>
      <c r="B37" s="70" t="s">
        <v>59</v>
      </c>
      <c r="C37" s="71"/>
      <c r="D37" s="71"/>
      <c r="E37" s="71"/>
      <c r="F37" s="71"/>
      <c r="G37" s="13"/>
      <c r="H37" s="15"/>
      <c r="I37" s="23">
        <v>190</v>
      </c>
      <c r="J37" s="12"/>
      <c r="K37" s="12"/>
      <c r="M37" s="17"/>
      <c r="N37" s="17"/>
      <c r="O37" s="34"/>
      <c r="P37" s="33">
        <v>0</v>
      </c>
      <c r="Q37" s="33">
        <v>0</v>
      </c>
      <c r="R37" s="33">
        <v>0</v>
      </c>
    </row>
    <row r="38" spans="1:18" ht="50.25" customHeight="1">
      <c r="A38" s="16" t="s">
        <v>31</v>
      </c>
      <c r="B38" s="62" t="s">
        <v>60</v>
      </c>
      <c r="C38" s="63"/>
      <c r="D38" s="63"/>
      <c r="E38" s="63"/>
      <c r="F38" s="63"/>
      <c r="G38" s="9"/>
      <c r="H38" s="10"/>
      <c r="I38" s="21">
        <v>200</v>
      </c>
      <c r="J38" s="11"/>
      <c r="K38" s="11"/>
      <c r="L38" s="1"/>
      <c r="M38" s="36"/>
      <c r="N38" s="36"/>
      <c r="O38" s="37"/>
      <c r="P38" s="35">
        <f>P11-P23</f>
        <v>142500000</v>
      </c>
      <c r="Q38" s="35">
        <f>Q11-Q23</f>
        <v>33673666.68</v>
      </c>
      <c r="R38" s="35">
        <f>R11-R23</f>
        <v>47046060</v>
      </c>
    </row>
    <row r="39" spans="1:18" ht="15.75" customHeight="1">
      <c r="A39" s="16" t="s">
        <v>39</v>
      </c>
      <c r="B39" s="62" t="s">
        <v>61</v>
      </c>
      <c r="C39" s="63"/>
      <c r="D39" s="63"/>
      <c r="E39" s="63"/>
      <c r="F39" s="63"/>
      <c r="G39" s="63"/>
      <c r="H39" s="64"/>
      <c r="I39" s="21">
        <v>210</v>
      </c>
      <c r="J39" s="65"/>
      <c r="K39" s="65"/>
      <c r="M39" s="66"/>
      <c r="N39" s="66"/>
      <c r="O39" s="34"/>
      <c r="P39" s="35">
        <f>P41+P43+P44+P45+P46+P47+P48</f>
        <v>142500000</v>
      </c>
      <c r="Q39" s="35">
        <f>Q41+Q43+Q44+Q45+Q46+Q47+Q48</f>
        <v>33673666.68</v>
      </c>
      <c r="R39" s="35">
        <f>R41+R43+R44+R45+R46+R47+R48</f>
        <v>47046060</v>
      </c>
    </row>
    <row r="40" spans="1:18" ht="12.75">
      <c r="A40" s="74" t="s">
        <v>5</v>
      </c>
      <c r="B40" s="75"/>
      <c r="C40" s="75"/>
      <c r="D40" s="75"/>
      <c r="E40" s="75"/>
      <c r="F40" s="75"/>
      <c r="G40" s="75"/>
      <c r="H40" s="75"/>
      <c r="I40" s="76"/>
      <c r="J40" s="76"/>
      <c r="K40" s="77"/>
      <c r="M40" s="34"/>
      <c r="N40" s="34"/>
      <c r="O40" s="34"/>
      <c r="P40" s="38"/>
      <c r="Q40" s="38"/>
      <c r="R40" s="38"/>
    </row>
    <row r="41" spans="1:18" ht="15" customHeight="1">
      <c r="A41" s="14" t="s">
        <v>62</v>
      </c>
      <c r="B41" s="70" t="s">
        <v>32</v>
      </c>
      <c r="C41" s="71"/>
      <c r="D41" s="71"/>
      <c r="E41" s="71"/>
      <c r="F41" s="71"/>
      <c r="G41" s="71"/>
      <c r="H41" s="72"/>
      <c r="I41" s="23">
        <v>220</v>
      </c>
      <c r="J41" s="65"/>
      <c r="K41" s="65"/>
      <c r="M41" s="66"/>
      <c r="N41" s="66"/>
      <c r="O41" s="34"/>
      <c r="P41" s="33">
        <v>0</v>
      </c>
      <c r="Q41" s="33">
        <f>Q42</f>
        <v>0</v>
      </c>
      <c r="R41" s="33">
        <v>4765164</v>
      </c>
    </row>
    <row r="42" spans="1:18" ht="24" customHeight="1">
      <c r="A42" s="14" t="s">
        <v>63</v>
      </c>
      <c r="B42" s="73" t="s">
        <v>33</v>
      </c>
      <c r="C42" s="71"/>
      <c r="D42" s="71"/>
      <c r="E42" s="71"/>
      <c r="F42" s="71"/>
      <c r="G42" s="71"/>
      <c r="H42" s="72"/>
      <c r="I42" s="23">
        <v>230</v>
      </c>
      <c r="J42" s="65"/>
      <c r="K42" s="65"/>
      <c r="M42" s="66"/>
      <c r="N42" s="66"/>
      <c r="O42" s="34"/>
      <c r="P42" s="33">
        <v>0</v>
      </c>
      <c r="Q42" s="33">
        <v>0</v>
      </c>
      <c r="R42" s="33">
        <v>4621192</v>
      </c>
    </row>
    <row r="43" spans="1:18" ht="27" customHeight="1">
      <c r="A43" s="14" t="s">
        <v>64</v>
      </c>
      <c r="B43" s="70" t="s">
        <v>34</v>
      </c>
      <c r="C43" s="71"/>
      <c r="D43" s="71"/>
      <c r="E43" s="71"/>
      <c r="F43" s="71"/>
      <c r="G43" s="71"/>
      <c r="H43" s="72"/>
      <c r="I43" s="23">
        <v>240</v>
      </c>
      <c r="J43" s="65"/>
      <c r="K43" s="65"/>
      <c r="M43" s="66"/>
      <c r="N43" s="66"/>
      <c r="O43" s="34"/>
      <c r="P43" s="33">
        <v>22634243.6</v>
      </c>
      <c r="Q43" s="33">
        <v>1000080</v>
      </c>
      <c r="R43" s="33">
        <v>4926561.36</v>
      </c>
    </row>
    <row r="44" spans="1:18" ht="27" customHeight="1">
      <c r="A44" s="14" t="s">
        <v>65</v>
      </c>
      <c r="B44" s="70" t="s">
        <v>35</v>
      </c>
      <c r="C44" s="71"/>
      <c r="D44" s="71"/>
      <c r="E44" s="71"/>
      <c r="F44" s="71"/>
      <c r="G44" s="71"/>
      <c r="H44" s="72"/>
      <c r="I44" s="23">
        <v>250</v>
      </c>
      <c r="J44" s="65"/>
      <c r="K44" s="65"/>
      <c r="M44" s="66"/>
      <c r="N44" s="66"/>
      <c r="O44" s="34"/>
      <c r="P44" s="33">
        <v>10693076.9</v>
      </c>
      <c r="Q44" s="33">
        <v>202929.47</v>
      </c>
      <c r="R44" s="33">
        <v>6499251.36</v>
      </c>
    </row>
    <row r="45" spans="1:18" ht="26.25" customHeight="1">
      <c r="A45" s="14" t="s">
        <v>66</v>
      </c>
      <c r="B45" s="70" t="s">
        <v>36</v>
      </c>
      <c r="C45" s="71"/>
      <c r="D45" s="71"/>
      <c r="E45" s="71"/>
      <c r="F45" s="71"/>
      <c r="G45" s="71"/>
      <c r="H45" s="72"/>
      <c r="I45" s="23">
        <v>260</v>
      </c>
      <c r="J45" s="65"/>
      <c r="K45" s="65"/>
      <c r="M45" s="66"/>
      <c r="N45" s="66"/>
      <c r="O45" s="34"/>
      <c r="P45" s="33">
        <v>63022685.83</v>
      </c>
      <c r="Q45" s="33">
        <v>32374657.21</v>
      </c>
      <c r="R45" s="33">
        <v>16471766.34</v>
      </c>
    </row>
    <row r="46" spans="1:18" ht="15" customHeight="1">
      <c r="A46" s="14" t="s">
        <v>67</v>
      </c>
      <c r="B46" s="70" t="s">
        <v>37</v>
      </c>
      <c r="C46" s="71"/>
      <c r="D46" s="71"/>
      <c r="E46" s="71"/>
      <c r="F46" s="71"/>
      <c r="G46" s="71"/>
      <c r="H46" s="72"/>
      <c r="I46" s="23">
        <v>270</v>
      </c>
      <c r="J46" s="65"/>
      <c r="K46" s="65"/>
      <c r="M46" s="66"/>
      <c r="N46" s="66"/>
      <c r="O46" s="34"/>
      <c r="P46" s="33">
        <v>40310.88</v>
      </c>
      <c r="Q46" s="33">
        <v>0</v>
      </c>
      <c r="R46" s="33">
        <v>118230</v>
      </c>
    </row>
    <row r="47" spans="1:18" ht="25.5" customHeight="1">
      <c r="A47" s="14" t="s">
        <v>68</v>
      </c>
      <c r="B47" s="70" t="s">
        <v>38</v>
      </c>
      <c r="C47" s="71"/>
      <c r="D47" s="71"/>
      <c r="E47" s="71"/>
      <c r="F47" s="71"/>
      <c r="G47" s="71"/>
      <c r="H47" s="72"/>
      <c r="I47" s="23">
        <v>280</v>
      </c>
      <c r="J47" s="65"/>
      <c r="K47" s="65"/>
      <c r="M47" s="66"/>
      <c r="N47" s="66"/>
      <c r="O47" s="34"/>
      <c r="P47" s="33">
        <v>1069848.79</v>
      </c>
      <c r="Q47" s="33">
        <v>0</v>
      </c>
      <c r="R47" s="33">
        <v>0</v>
      </c>
    </row>
    <row r="48" spans="1:18" ht="61.5" customHeight="1">
      <c r="A48" s="14" t="s">
        <v>69</v>
      </c>
      <c r="B48" s="70" t="s">
        <v>70</v>
      </c>
      <c r="C48" s="71"/>
      <c r="D48" s="71"/>
      <c r="E48" s="71"/>
      <c r="F48" s="71"/>
      <c r="G48" s="71"/>
      <c r="H48" s="72"/>
      <c r="I48" s="23">
        <v>290</v>
      </c>
      <c r="J48" s="65"/>
      <c r="K48" s="65"/>
      <c r="M48" s="66"/>
      <c r="N48" s="66"/>
      <c r="O48" s="34"/>
      <c r="P48" s="33">
        <v>45039834</v>
      </c>
      <c r="Q48" s="33">
        <v>96000</v>
      </c>
      <c r="R48" s="33">
        <v>14265086.94</v>
      </c>
    </row>
    <row r="49" spans="1:18" ht="50.25" customHeight="1">
      <c r="A49" s="16" t="s">
        <v>40</v>
      </c>
      <c r="B49" s="62" t="s">
        <v>71</v>
      </c>
      <c r="C49" s="63"/>
      <c r="D49" s="63"/>
      <c r="E49" s="63"/>
      <c r="F49" s="63"/>
      <c r="G49" s="63"/>
      <c r="H49" s="64"/>
      <c r="I49" s="21">
        <v>300</v>
      </c>
      <c r="J49" s="65"/>
      <c r="K49" s="65"/>
      <c r="M49" s="66"/>
      <c r="N49" s="66"/>
      <c r="O49" s="34"/>
      <c r="P49" s="35">
        <v>0</v>
      </c>
      <c r="Q49" s="35">
        <v>0</v>
      </c>
      <c r="R49" s="35">
        <v>0</v>
      </c>
    </row>
    <row r="50" spans="1:18" ht="18" customHeight="1">
      <c r="A50" s="16" t="s">
        <v>72</v>
      </c>
      <c r="B50" s="67" t="s">
        <v>41</v>
      </c>
      <c r="C50" s="51"/>
      <c r="D50" s="51"/>
      <c r="E50" s="51"/>
      <c r="F50" s="51"/>
      <c r="G50" s="51"/>
      <c r="H50" s="52"/>
      <c r="I50" s="32">
        <v>380</v>
      </c>
      <c r="J50" s="68"/>
      <c r="K50" s="68"/>
      <c r="M50" s="69"/>
      <c r="N50" s="69"/>
      <c r="O50" s="34"/>
      <c r="P50" s="39">
        <f>P11-P23-P39-P49</f>
        <v>0</v>
      </c>
      <c r="Q50" s="39">
        <f>Q11-Q23-Q39-Q49</f>
        <v>0</v>
      </c>
      <c r="R50" s="39">
        <v>0</v>
      </c>
    </row>
    <row r="51" spans="1:18" ht="24.75" customHeight="1">
      <c r="A51" s="60" t="s">
        <v>42</v>
      </c>
      <c r="B51" s="61"/>
      <c r="C51" s="61"/>
      <c r="D51" s="61"/>
      <c r="E51" s="61"/>
      <c r="F51" s="61"/>
      <c r="G51" s="61"/>
      <c r="H51" s="61"/>
      <c r="I51" s="61"/>
      <c r="J51" s="11"/>
      <c r="K51" s="11"/>
      <c r="L51" s="11"/>
      <c r="M51" s="36"/>
      <c r="N51" s="36"/>
      <c r="O51" s="36"/>
      <c r="P51" s="40">
        <v>40919</v>
      </c>
      <c r="Q51" s="40">
        <v>40919</v>
      </c>
      <c r="R51" s="40">
        <v>40920</v>
      </c>
    </row>
    <row r="52" ht="12.75" customHeight="1" hidden="1"/>
    <row r="53" spans="1:11" ht="12.75" customHeight="1" hidden="1">
      <c r="A53" s="57" t="s">
        <v>43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ht="12.75" customHeight="1" hidden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2.75" customHeight="1" hidden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ht="12.75" customHeight="1" hidden="1"/>
    <row r="57" ht="12.75" customHeight="1" hidden="1"/>
    <row r="58" ht="12.75" customHeight="1" hidden="1"/>
    <row r="59" spans="1:4" ht="12.75" customHeight="1" hidden="1">
      <c r="A59" s="57" t="s">
        <v>44</v>
      </c>
      <c r="B59" s="57"/>
      <c r="C59" s="57"/>
      <c r="D59" s="57"/>
    </row>
    <row r="60" spans="1:14" ht="12.75" customHeight="1" hidden="1">
      <c r="A60" s="57"/>
      <c r="B60" s="57"/>
      <c r="C60" s="57"/>
      <c r="D60" s="57"/>
      <c r="F60" s="57" t="s">
        <v>45</v>
      </c>
      <c r="G60" s="57"/>
      <c r="H60" s="57"/>
      <c r="J60" s="57"/>
      <c r="K60" s="57"/>
      <c r="M60" s="57"/>
      <c r="N60" s="57"/>
    </row>
    <row r="61" spans="1:14" ht="12.75" customHeight="1" hidden="1">
      <c r="A61" s="57"/>
      <c r="B61" s="57"/>
      <c r="C61" s="57"/>
      <c r="D61" s="57"/>
      <c r="F61" s="57"/>
      <c r="G61" s="57"/>
      <c r="H61" s="57"/>
      <c r="J61" s="57"/>
      <c r="K61" s="57"/>
      <c r="M61" s="57"/>
      <c r="N61" s="57"/>
    </row>
    <row r="62" ht="12.75" customHeight="1" hidden="1"/>
  </sheetData>
  <mergeCells count="106">
    <mergeCell ref="A10:H10"/>
    <mergeCell ref="J10:K10"/>
    <mergeCell ref="M10:N10"/>
    <mergeCell ref="M8:N9"/>
    <mergeCell ref="A8:H9"/>
    <mergeCell ref="I8:I9"/>
    <mergeCell ref="J8:K9"/>
    <mergeCell ref="B11:H11"/>
    <mergeCell ref="J11:K11"/>
    <mergeCell ref="M11:N11"/>
    <mergeCell ref="A12:K12"/>
    <mergeCell ref="B13:H13"/>
    <mergeCell ref="J13:K13"/>
    <mergeCell ref="M13:N13"/>
    <mergeCell ref="A14:K14"/>
    <mergeCell ref="B15:H15"/>
    <mergeCell ref="J15:K15"/>
    <mergeCell ref="M15:N15"/>
    <mergeCell ref="B16:H16"/>
    <mergeCell ref="J16:K16"/>
    <mergeCell ref="M16:N16"/>
    <mergeCell ref="B17:H17"/>
    <mergeCell ref="J17:K17"/>
    <mergeCell ref="M17:N17"/>
    <mergeCell ref="B18:H18"/>
    <mergeCell ref="J18:K18"/>
    <mergeCell ref="M18:N18"/>
    <mergeCell ref="A19:K19"/>
    <mergeCell ref="B20:H20"/>
    <mergeCell ref="J20:K20"/>
    <mergeCell ref="M20:N20"/>
    <mergeCell ref="B21:H21"/>
    <mergeCell ref="J21:K21"/>
    <mergeCell ref="M21:N21"/>
    <mergeCell ref="B22:H22"/>
    <mergeCell ref="J22:K22"/>
    <mergeCell ref="M22:N22"/>
    <mergeCell ref="B23:H23"/>
    <mergeCell ref="A24:I24"/>
    <mergeCell ref="B25:H25"/>
    <mergeCell ref="B26:H26"/>
    <mergeCell ref="A27:K27"/>
    <mergeCell ref="B28:H28"/>
    <mergeCell ref="J28:K28"/>
    <mergeCell ref="M28:N28"/>
    <mergeCell ref="A29:L29"/>
    <mergeCell ref="B30:F30"/>
    <mergeCell ref="B31:H31"/>
    <mergeCell ref="J31:K31"/>
    <mergeCell ref="M31:N31"/>
    <mergeCell ref="A32:Q32"/>
    <mergeCell ref="B33:F33"/>
    <mergeCell ref="B34:H34"/>
    <mergeCell ref="J34:K34"/>
    <mergeCell ref="M34:N34"/>
    <mergeCell ref="A35:L35"/>
    <mergeCell ref="B36:H36"/>
    <mergeCell ref="B37:F37"/>
    <mergeCell ref="B38:F38"/>
    <mergeCell ref="B39:H39"/>
    <mergeCell ref="J39:K39"/>
    <mergeCell ref="M39:N39"/>
    <mergeCell ref="A40:K40"/>
    <mergeCell ref="B41:H41"/>
    <mergeCell ref="J41:K41"/>
    <mergeCell ref="M41:N41"/>
    <mergeCell ref="B42:H42"/>
    <mergeCell ref="J42:K42"/>
    <mergeCell ref="M42:N42"/>
    <mergeCell ref="B43:H43"/>
    <mergeCell ref="J43:K43"/>
    <mergeCell ref="M43:N43"/>
    <mergeCell ref="B44:H44"/>
    <mergeCell ref="J44:K44"/>
    <mergeCell ref="M44:N44"/>
    <mergeCell ref="B45:H45"/>
    <mergeCell ref="J45:K45"/>
    <mergeCell ref="M45:N45"/>
    <mergeCell ref="B46:H46"/>
    <mergeCell ref="J46:K46"/>
    <mergeCell ref="M46:N46"/>
    <mergeCell ref="B47:H47"/>
    <mergeCell ref="J47:K47"/>
    <mergeCell ref="M47:N47"/>
    <mergeCell ref="B48:H48"/>
    <mergeCell ref="J48:K48"/>
    <mergeCell ref="M48:N48"/>
    <mergeCell ref="B49:H49"/>
    <mergeCell ref="J49:K49"/>
    <mergeCell ref="M49:N49"/>
    <mergeCell ref="B50:H50"/>
    <mergeCell ref="J50:K50"/>
    <mergeCell ref="M50:N50"/>
    <mergeCell ref="M60:N61"/>
    <mergeCell ref="A51:I51"/>
    <mergeCell ref="A53:K55"/>
    <mergeCell ref="A59:D61"/>
    <mergeCell ref="F60:H61"/>
    <mergeCell ref="J60:K61"/>
    <mergeCell ref="R8:R9"/>
    <mergeCell ref="A1:R1"/>
    <mergeCell ref="A2:R2"/>
    <mergeCell ref="A3:R3"/>
    <mergeCell ref="P8:P9"/>
    <mergeCell ref="Q8:Q9"/>
    <mergeCell ref="A4:L4"/>
  </mergeCells>
  <printOptions/>
  <pageMargins left="0.26" right="0.3" top="0.25" bottom="0.27" header="0.19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Петрова Е В</cp:lastModifiedBy>
  <cp:lastPrinted>2012-01-12T14:21:05Z</cp:lastPrinted>
  <dcterms:created xsi:type="dcterms:W3CDTF">1996-10-08T23:32:33Z</dcterms:created>
  <dcterms:modified xsi:type="dcterms:W3CDTF">2012-01-13T07:34:56Z</dcterms:modified>
  <cp:category/>
  <cp:version/>
  <cp:contentType/>
  <cp:contentStatus/>
</cp:coreProperties>
</file>